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mministrazione\Bilancio e contabilità\ORGANI SOCIETARI\ODV e AMM.TRASPARENTE\"/>
    </mc:Choice>
  </mc:AlternateContent>
  <bookViews>
    <workbookView xWindow="0" yWindow="0" windowWidth="28800" windowHeight="13200"/>
  </bookViews>
  <sheets>
    <sheet name="lista pagamenti" sheetId="3" r:id="rId1"/>
    <sheet name="lista fonitori" sheetId="4" r:id="rId2"/>
    <sheet name="tespag" sheetId="5" r:id="rId3"/>
  </sheets>
  <externalReferences>
    <externalReference r:id="rId4"/>
  </externalReferences>
  <definedNames>
    <definedName name="_xlnm._FilterDatabase" localSheetId="0" hidden="1">'lista pagamenti'!$A$1:$I$2847</definedName>
    <definedName name="_xlnm._FilterDatabase" localSheetId="2" hidden="1">tespag!$A$1:$B$49</definedName>
    <definedName name="ConnectionInfo" localSheetId="1">#REF!</definedName>
    <definedName name="ConnectionInfo" localSheetId="2">#REF!</definedName>
    <definedName name="ConnectionInfo">#REF!</definedName>
    <definedName name="ObjectInfo" localSheetId="1">#REF!</definedName>
    <definedName name="ObjectInfo" localSheetId="2">#REF!</definedName>
    <definedName name="ObjectInfo">#REF!</definedName>
  </definedNames>
  <calcPr calcId="162913"/>
</workbook>
</file>

<file path=xl/calcChain.xml><?xml version="1.0" encoding="utf-8"?>
<calcChain xmlns="http://schemas.openxmlformats.org/spreadsheetml/2006/main">
  <c r="H2517" i="3" l="1"/>
  <c r="H2518" i="3"/>
  <c r="H2522" i="3"/>
  <c r="H2523" i="3"/>
  <c r="H2524" i="3"/>
  <c r="H2526" i="3"/>
  <c r="H2527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2606" i="3"/>
  <c r="H2607" i="3"/>
  <c r="H2608" i="3"/>
  <c r="H2609" i="3"/>
  <c r="H2610" i="3"/>
  <c r="H2611" i="3"/>
  <c r="H2612" i="3"/>
  <c r="H2613" i="3"/>
  <c r="H2614" i="3"/>
  <c r="H2615" i="3"/>
  <c r="H2616" i="3"/>
  <c r="H2617" i="3"/>
  <c r="H2618" i="3"/>
  <c r="H2619" i="3"/>
  <c r="H2620" i="3"/>
  <c r="H2621" i="3"/>
  <c r="H2622" i="3"/>
  <c r="H2623" i="3"/>
  <c r="H2624" i="3"/>
  <c r="H2625" i="3"/>
  <c r="H2626" i="3"/>
  <c r="H2627" i="3"/>
  <c r="H2628" i="3"/>
  <c r="H2629" i="3"/>
  <c r="H2630" i="3"/>
  <c r="H2631" i="3"/>
  <c r="H2632" i="3"/>
  <c r="H2633" i="3"/>
  <c r="H2634" i="3"/>
  <c r="H2635" i="3"/>
  <c r="H2636" i="3"/>
  <c r="H2637" i="3"/>
  <c r="H2638" i="3"/>
  <c r="H2639" i="3"/>
  <c r="H2640" i="3"/>
  <c r="H2641" i="3"/>
  <c r="H2642" i="3"/>
  <c r="H2643" i="3"/>
  <c r="H2644" i="3"/>
  <c r="H2645" i="3"/>
  <c r="H2646" i="3"/>
  <c r="H2647" i="3"/>
  <c r="H2648" i="3"/>
  <c r="H2649" i="3"/>
  <c r="H2650" i="3"/>
  <c r="H2651" i="3"/>
  <c r="H2652" i="3"/>
  <c r="H2653" i="3"/>
  <c r="H2654" i="3"/>
  <c r="H2655" i="3"/>
  <c r="H2656" i="3"/>
  <c r="H2657" i="3"/>
  <c r="H2658" i="3"/>
  <c r="H2659" i="3"/>
  <c r="H2660" i="3"/>
  <c r="H2661" i="3"/>
  <c r="H2662" i="3"/>
  <c r="H2663" i="3"/>
  <c r="H2664" i="3"/>
  <c r="H2665" i="3"/>
  <c r="H2666" i="3"/>
  <c r="H2667" i="3"/>
  <c r="H2668" i="3"/>
  <c r="H2669" i="3"/>
  <c r="H2670" i="3"/>
  <c r="H2671" i="3"/>
  <c r="H2672" i="3"/>
  <c r="H2673" i="3"/>
  <c r="H2674" i="3"/>
  <c r="H2675" i="3"/>
  <c r="H2676" i="3"/>
  <c r="H2677" i="3"/>
  <c r="H2678" i="3"/>
  <c r="H2679" i="3"/>
  <c r="H2680" i="3"/>
  <c r="H2681" i="3"/>
  <c r="H2682" i="3"/>
  <c r="H2683" i="3"/>
  <c r="H2684" i="3"/>
  <c r="H2685" i="3"/>
  <c r="H2686" i="3"/>
  <c r="H2687" i="3"/>
  <c r="H2688" i="3"/>
  <c r="H2689" i="3"/>
  <c r="H2690" i="3"/>
  <c r="H2691" i="3"/>
  <c r="H2692" i="3"/>
  <c r="H2693" i="3"/>
  <c r="H2694" i="3"/>
  <c r="H2695" i="3"/>
  <c r="H2696" i="3"/>
  <c r="H2697" i="3"/>
  <c r="H2698" i="3"/>
  <c r="H2699" i="3"/>
  <c r="H2700" i="3"/>
  <c r="H2701" i="3"/>
  <c r="H2702" i="3"/>
  <c r="H2703" i="3"/>
  <c r="H2704" i="3"/>
  <c r="H2705" i="3"/>
  <c r="H2706" i="3"/>
  <c r="H2707" i="3"/>
  <c r="H2708" i="3"/>
  <c r="H2709" i="3"/>
  <c r="H2710" i="3"/>
  <c r="H2711" i="3"/>
  <c r="H2712" i="3"/>
  <c r="H2713" i="3"/>
  <c r="H2714" i="3"/>
  <c r="H2715" i="3"/>
  <c r="H2716" i="3"/>
  <c r="H2717" i="3"/>
  <c r="H2718" i="3"/>
  <c r="H2719" i="3"/>
  <c r="H2720" i="3"/>
  <c r="H2721" i="3"/>
  <c r="H2722" i="3"/>
  <c r="H2723" i="3"/>
  <c r="H2724" i="3"/>
  <c r="H2725" i="3"/>
  <c r="H2726" i="3"/>
  <c r="H2727" i="3"/>
  <c r="H2728" i="3"/>
  <c r="H2729" i="3"/>
  <c r="H2730" i="3"/>
  <c r="H2731" i="3"/>
  <c r="H2732" i="3"/>
  <c r="H2733" i="3"/>
  <c r="H2734" i="3"/>
  <c r="H2735" i="3"/>
  <c r="H2736" i="3"/>
  <c r="H2737" i="3"/>
  <c r="H2738" i="3"/>
  <c r="H2739" i="3"/>
  <c r="H2740" i="3"/>
  <c r="H2741" i="3"/>
  <c r="H2742" i="3"/>
  <c r="H2743" i="3"/>
  <c r="H2744" i="3"/>
  <c r="H2745" i="3"/>
  <c r="H2746" i="3"/>
  <c r="H2747" i="3"/>
  <c r="H2748" i="3"/>
  <c r="H2749" i="3"/>
  <c r="H2750" i="3"/>
  <c r="H2751" i="3"/>
  <c r="H2752" i="3"/>
  <c r="H2753" i="3"/>
  <c r="H2754" i="3"/>
  <c r="H2755" i="3"/>
  <c r="H2756" i="3"/>
  <c r="H2757" i="3"/>
  <c r="H2758" i="3"/>
  <c r="H2759" i="3"/>
  <c r="H2760" i="3"/>
  <c r="H2762" i="3"/>
  <c r="H2763" i="3"/>
  <c r="H2764" i="3"/>
  <c r="H2765" i="3"/>
  <c r="H2766" i="3"/>
  <c r="H2767" i="3"/>
  <c r="H2768" i="3"/>
  <c r="H2769" i="3"/>
  <c r="H2770" i="3"/>
  <c r="H2771" i="3"/>
  <c r="H2772" i="3"/>
  <c r="H2773" i="3"/>
  <c r="H2774" i="3"/>
  <c r="H2775" i="3"/>
  <c r="H2776" i="3"/>
  <c r="H2777" i="3"/>
  <c r="H2778" i="3"/>
  <c r="H2779" i="3"/>
  <c r="H2780" i="3"/>
  <c r="H2781" i="3"/>
  <c r="H2782" i="3"/>
  <c r="H2783" i="3"/>
  <c r="H2784" i="3"/>
  <c r="H2785" i="3"/>
  <c r="H2786" i="3"/>
  <c r="H2787" i="3"/>
  <c r="H2788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3" i="3"/>
  <c r="H2804" i="3"/>
  <c r="H2805" i="3"/>
  <c r="H2806" i="3"/>
  <c r="H2807" i="3"/>
  <c r="H2808" i="3"/>
  <c r="H2809" i="3"/>
  <c r="H2810" i="3"/>
  <c r="H2811" i="3"/>
  <c r="H2812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34" i="3"/>
  <c r="H2840" i="3"/>
  <c r="H2490" i="3"/>
  <c r="H2491" i="3"/>
  <c r="H2498" i="3"/>
  <c r="H2456" i="3"/>
  <c r="H2457" i="3"/>
  <c r="H2458" i="3"/>
  <c r="H2459" i="3"/>
  <c r="H2460" i="3"/>
  <c r="H2461" i="3"/>
  <c r="H2462" i="3"/>
  <c r="H2463" i="3"/>
  <c r="H2464" i="3"/>
  <c r="H2465" i="3"/>
  <c r="H2398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382" i="3"/>
  <c r="H2383" i="3"/>
  <c r="H2384" i="3"/>
  <c r="H2385" i="3"/>
  <c r="H2386" i="3"/>
  <c r="H2387" i="3"/>
  <c r="H2388" i="3"/>
  <c r="H2389" i="3"/>
  <c r="H2330" i="3"/>
  <c r="H2312" i="3"/>
  <c r="H2308" i="3"/>
  <c r="H2287" i="3"/>
  <c r="H2290" i="3"/>
  <c r="H2291" i="3"/>
  <c r="H2292" i="3"/>
  <c r="H2293" i="3"/>
  <c r="H2294" i="3"/>
  <c r="H2295" i="3"/>
  <c r="H2273" i="3"/>
  <c r="H2262" i="3"/>
  <c r="H2263" i="3"/>
  <c r="H2265" i="3"/>
  <c r="H2256" i="3"/>
  <c r="H2257" i="3"/>
  <c r="H2216" i="3"/>
  <c r="H2217" i="3"/>
  <c r="H2224" i="3"/>
  <c r="H2225" i="3"/>
  <c r="H2229" i="3"/>
  <c r="H2231" i="3"/>
  <c r="H2185" i="3"/>
  <c r="H2200" i="3"/>
  <c r="H2201" i="3"/>
  <c r="H2202" i="3"/>
  <c r="H2203" i="3"/>
  <c r="H1872" i="3"/>
  <c r="H1876" i="3"/>
  <c r="H1882" i="3"/>
  <c r="H1883" i="3"/>
  <c r="H1884" i="3"/>
  <c r="H1885" i="3"/>
  <c r="H1886" i="3"/>
  <c r="H1887" i="3"/>
  <c r="H1888" i="3"/>
  <c r="H1889" i="3"/>
  <c r="H1892" i="3"/>
  <c r="H1894" i="3"/>
  <c r="H1895" i="3"/>
  <c r="H1899" i="3"/>
  <c r="H1906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8" i="3"/>
  <c r="H2159" i="3"/>
  <c r="H2160" i="3"/>
  <c r="H1854" i="3"/>
  <c r="H1855" i="3"/>
  <c r="H1857" i="3"/>
  <c r="H1858" i="3"/>
  <c r="H1859" i="3"/>
  <c r="H1860" i="3"/>
  <c r="H1861" i="3"/>
  <c r="H1865" i="3"/>
  <c r="H1867" i="3"/>
  <c r="H1846" i="3"/>
  <c r="H1834" i="3"/>
  <c r="H1835" i="3"/>
  <c r="H1836" i="3"/>
  <c r="H1837" i="3"/>
  <c r="H1807" i="3"/>
  <c r="H1816" i="3"/>
  <c r="H1817" i="3"/>
  <c r="H1818" i="3"/>
  <c r="H1819" i="3"/>
  <c r="H1803" i="3"/>
  <c r="H1791" i="3"/>
  <c r="H1793" i="3"/>
  <c r="H1795" i="3"/>
  <c r="H1751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49" i="3"/>
  <c r="H1724" i="3"/>
  <c r="H1729" i="3"/>
  <c r="H1730" i="3"/>
  <c r="H1680" i="3"/>
  <c r="H1682" i="3"/>
  <c r="H1683" i="3"/>
  <c r="H1629" i="3"/>
  <c r="H1630" i="3"/>
  <c r="H1632" i="3"/>
  <c r="H1642" i="3"/>
  <c r="H1646" i="3"/>
  <c r="H1648" i="3"/>
  <c r="H1649" i="3"/>
  <c r="H1650" i="3"/>
  <c r="H1651" i="3"/>
  <c r="H1652" i="3"/>
  <c r="H1653" i="3"/>
  <c r="H1654" i="3"/>
  <c r="H1655" i="3"/>
  <c r="H1656" i="3"/>
  <c r="H1657" i="3"/>
  <c r="H1660" i="3"/>
  <c r="H1661" i="3"/>
  <c r="H1662" i="3"/>
  <c r="H1663" i="3"/>
  <c r="H1664" i="3"/>
  <c r="H1665" i="3"/>
  <c r="H1666" i="3"/>
  <c r="H1667" i="3"/>
  <c r="H1668" i="3"/>
  <c r="H1669" i="3"/>
  <c r="H1624" i="3"/>
  <c r="H1609" i="3"/>
  <c r="H1610" i="3"/>
  <c r="H1599" i="3"/>
  <c r="H1573" i="3"/>
  <c r="H1584" i="3"/>
  <c r="H1585" i="3"/>
  <c r="H1586" i="3"/>
  <c r="H1559" i="3"/>
  <c r="H1560" i="3"/>
  <c r="H1535" i="3"/>
  <c r="H1543" i="3"/>
  <c r="H1131" i="3"/>
  <c r="H1132" i="3"/>
  <c r="H1133" i="3"/>
  <c r="H1153" i="3"/>
  <c r="H1154" i="3"/>
  <c r="H1155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8" i="3"/>
  <c r="H1459" i="3"/>
  <c r="H1460" i="3"/>
  <c r="H1461" i="3"/>
  <c r="H1462" i="3"/>
  <c r="H1463" i="3"/>
  <c r="H1464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9" i="3"/>
  <c r="H1490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11" i="3"/>
  <c r="H1512" i="3"/>
  <c r="H1513" i="3"/>
  <c r="H1514" i="3"/>
  <c r="H1516" i="3"/>
  <c r="H1517" i="3"/>
  <c r="H1521" i="3"/>
  <c r="H1524" i="3"/>
  <c r="H1525" i="3"/>
  <c r="H1526" i="3"/>
  <c r="H1527" i="3"/>
  <c r="H1528" i="3"/>
  <c r="H1529" i="3"/>
  <c r="H1102" i="3"/>
  <c r="H1068" i="3"/>
  <c r="H1052" i="3"/>
  <c r="H1053" i="3"/>
  <c r="H1054" i="3"/>
  <c r="H1055" i="3"/>
  <c r="H1056" i="3"/>
  <c r="H1037" i="3"/>
  <c r="H1017" i="3"/>
  <c r="H1018" i="3"/>
  <c r="H1019" i="3"/>
  <c r="H1022" i="3"/>
  <c r="H1010" i="3"/>
  <c r="H974" i="3"/>
  <c r="H975" i="3"/>
  <c r="H976" i="3"/>
  <c r="H977" i="3"/>
  <c r="H947" i="3"/>
  <c r="H948" i="3"/>
  <c r="H949" i="3"/>
  <c r="H950" i="3"/>
  <c r="H951" i="3"/>
  <c r="H952" i="3"/>
  <c r="H953" i="3"/>
  <c r="H956" i="3"/>
  <c r="H929" i="3"/>
  <c r="H930" i="3"/>
  <c r="H931" i="3"/>
  <c r="H932" i="3"/>
  <c r="H933" i="3"/>
  <c r="H934" i="3"/>
  <c r="H935" i="3"/>
  <c r="H936" i="3"/>
  <c r="H937" i="3"/>
  <c r="H938" i="3"/>
  <c r="H939" i="3"/>
  <c r="H942" i="3"/>
  <c r="H901" i="3"/>
  <c r="H904" i="3"/>
  <c r="H912" i="3"/>
  <c r="H894" i="3"/>
  <c r="H896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33" i="3"/>
  <c r="H834" i="3"/>
  <c r="H835" i="3"/>
  <c r="H419" i="3"/>
  <c r="H422" i="3"/>
  <c r="H423" i="3"/>
  <c r="H424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3" i="3"/>
  <c r="H455" i="3"/>
  <c r="H456" i="3"/>
  <c r="H457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4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9" i="3"/>
  <c r="H710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2" i="3"/>
  <c r="H753" i="3"/>
  <c r="H754" i="3"/>
  <c r="H755" i="3"/>
  <c r="H756" i="3"/>
  <c r="H757" i="3"/>
  <c r="H758" i="3"/>
  <c r="H759" i="3"/>
  <c r="H760" i="3"/>
  <c r="H761" i="3"/>
  <c r="H763" i="3"/>
  <c r="H764" i="3"/>
  <c r="H765" i="3"/>
  <c r="H766" i="3"/>
  <c r="H374" i="3"/>
  <c r="H375" i="3"/>
  <c r="H378" i="3"/>
  <c r="H381" i="3"/>
  <c r="H382" i="3"/>
  <c r="H383" i="3"/>
  <c r="H331" i="3"/>
  <c r="H332" i="3"/>
  <c r="H335" i="3"/>
  <c r="H336" i="3"/>
  <c r="H337" i="3"/>
  <c r="H341" i="3"/>
  <c r="H342" i="3"/>
  <c r="H358" i="3"/>
  <c r="H359" i="3"/>
  <c r="H360" i="3"/>
  <c r="H361" i="3"/>
  <c r="H362" i="3"/>
  <c r="H363" i="3"/>
  <c r="H364" i="3"/>
  <c r="H365" i="3"/>
  <c r="H366" i="3"/>
  <c r="H244" i="3"/>
  <c r="H245" i="3"/>
  <c r="H246" i="3"/>
  <c r="H247" i="3"/>
  <c r="H248" i="3"/>
  <c r="H249" i="3"/>
  <c r="H250" i="3"/>
  <c r="H251" i="3"/>
  <c r="H252" i="3"/>
  <c r="H254" i="3"/>
  <c r="H255" i="3"/>
  <c r="H256" i="3"/>
  <c r="H257" i="3"/>
  <c r="H258" i="3"/>
  <c r="H287" i="3"/>
  <c r="H288" i="3"/>
  <c r="H289" i="3"/>
  <c r="H290" i="3"/>
  <c r="H291" i="3"/>
  <c r="H292" i="3"/>
  <c r="H227" i="3"/>
  <c r="H228" i="3"/>
  <c r="H218" i="3"/>
  <c r="H219" i="3"/>
  <c r="H220" i="3"/>
  <c r="H151" i="3"/>
  <c r="H152" i="3"/>
  <c r="H153" i="3"/>
  <c r="H154" i="3"/>
  <c r="H155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09" i="3"/>
  <c r="H99" i="3"/>
  <c r="H100" i="3"/>
  <c r="H105" i="3"/>
  <c r="H106" i="3"/>
  <c r="H107" i="3"/>
  <c r="H98" i="3"/>
  <c r="H70" i="3"/>
  <c r="H71" i="3"/>
  <c r="H72" i="3"/>
  <c r="H73" i="3"/>
  <c r="H74" i="3"/>
  <c r="H75" i="3"/>
  <c r="H76" i="3"/>
  <c r="H77" i="3"/>
  <c r="H78" i="3"/>
  <c r="H79" i="3"/>
  <c r="H85" i="3"/>
  <c r="H36" i="3"/>
  <c r="H38" i="3"/>
  <c r="H39" i="3"/>
  <c r="H40" i="3"/>
  <c r="H41" i="3"/>
  <c r="H42" i="3"/>
  <c r="H43" i="3"/>
  <c r="H44" i="3"/>
  <c r="H48" i="3"/>
  <c r="H49" i="3"/>
  <c r="H50" i="3"/>
  <c r="H51" i="3"/>
  <c r="H52" i="3"/>
  <c r="H53" i="3"/>
  <c r="H54" i="3"/>
  <c r="H55" i="3"/>
  <c r="H56" i="3"/>
  <c r="D2844" i="3"/>
  <c r="D2845" i="3"/>
  <c r="D2846" i="3"/>
  <c r="D2847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2794" i="3"/>
  <c r="D2795" i="3"/>
  <c r="D2796" i="3"/>
  <c r="D2797" i="3"/>
  <c r="D2798" i="3"/>
  <c r="D2799" i="3"/>
  <c r="D2800" i="3"/>
  <c r="D2801" i="3"/>
  <c r="D2802" i="3"/>
  <c r="D2803" i="3"/>
  <c r="D2804" i="3"/>
  <c r="D2805" i="3"/>
  <c r="D2806" i="3"/>
  <c r="D2807" i="3"/>
  <c r="D2808" i="3"/>
  <c r="D2809" i="3"/>
  <c r="D2810" i="3"/>
  <c r="D2811" i="3"/>
  <c r="D2812" i="3"/>
  <c r="D2813" i="3"/>
  <c r="D2814" i="3"/>
  <c r="D2815" i="3"/>
  <c r="D2816" i="3"/>
  <c r="D2817" i="3"/>
  <c r="D2818" i="3"/>
  <c r="D2819" i="3"/>
  <c r="D2820" i="3"/>
  <c r="D2821" i="3"/>
  <c r="D2822" i="3"/>
  <c r="D2823" i="3"/>
  <c r="D2824" i="3"/>
  <c r="D2825" i="3"/>
  <c r="D2826" i="3"/>
  <c r="D2827" i="3"/>
  <c r="D2828" i="3"/>
  <c r="D2829" i="3"/>
  <c r="D2830" i="3"/>
  <c r="D2831" i="3"/>
  <c r="D2832" i="3"/>
  <c r="D2833" i="3"/>
  <c r="D2834" i="3"/>
  <c r="D2835" i="3"/>
  <c r="D2836" i="3"/>
  <c r="D2837" i="3"/>
  <c r="D2838" i="3"/>
  <c r="D2839" i="3"/>
  <c r="D2840" i="3"/>
  <c r="D2841" i="3"/>
  <c r="D2842" i="3"/>
  <c r="D2503" i="3"/>
  <c r="D2504" i="3"/>
  <c r="D2505" i="3"/>
  <c r="D2506" i="3"/>
  <c r="D2507" i="3"/>
  <c r="D2508" i="3"/>
  <c r="D2509" i="3"/>
  <c r="D2510" i="3"/>
  <c r="D2511" i="3"/>
  <c r="D2512" i="3"/>
  <c r="D251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49" i="3"/>
  <c r="D2450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390" i="3"/>
  <c r="D2391" i="3"/>
  <c r="D2392" i="3"/>
  <c r="D2393" i="3"/>
  <c r="D2394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13" i="3"/>
  <c r="D2314" i="3"/>
  <c r="D2315" i="3"/>
  <c r="D2316" i="3"/>
  <c r="D2309" i="3"/>
  <c r="D2310" i="3"/>
  <c r="D2311" i="3"/>
  <c r="D2312" i="3"/>
  <c r="D2299" i="3"/>
  <c r="D2300" i="3"/>
  <c r="D2301" i="3"/>
  <c r="D2302" i="3"/>
  <c r="D2303" i="3"/>
  <c r="D2304" i="3"/>
  <c r="D2305" i="3"/>
  <c r="D2306" i="3"/>
  <c r="D2307" i="3"/>
  <c r="D2308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75" i="3"/>
  <c r="D2276" i="3"/>
  <c r="D2277" i="3"/>
  <c r="D2278" i="3"/>
  <c r="D2279" i="3"/>
  <c r="D2280" i="3"/>
  <c r="D2281" i="3"/>
  <c r="D2282" i="3"/>
  <c r="D2283" i="3"/>
  <c r="D2272" i="3"/>
  <c r="D2273" i="3"/>
  <c r="D2274" i="3"/>
  <c r="D2269" i="3"/>
  <c r="D2270" i="3"/>
  <c r="D2271" i="3"/>
  <c r="D2261" i="3"/>
  <c r="D2262" i="3"/>
  <c r="D2263" i="3"/>
  <c r="D2264" i="3"/>
  <c r="D2265" i="3"/>
  <c r="D2266" i="3"/>
  <c r="D2267" i="3"/>
  <c r="D2268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08" i="3"/>
  <c r="D2209" i="3"/>
  <c r="D2210" i="3"/>
  <c r="D2211" i="3"/>
  <c r="D2212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175" i="3"/>
  <c r="D2176" i="3"/>
  <c r="D2177" i="3"/>
  <c r="D2178" i="3"/>
  <c r="D2179" i="3"/>
  <c r="D2180" i="3"/>
  <c r="D2164" i="3"/>
  <c r="D2165" i="3"/>
  <c r="D2166" i="3"/>
  <c r="D2167" i="3"/>
  <c r="D2168" i="3"/>
  <c r="D2169" i="3"/>
  <c r="D2170" i="3"/>
  <c r="D2171" i="3"/>
  <c r="D2172" i="3"/>
  <c r="D2173" i="3"/>
  <c r="D2174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50" i="3"/>
  <c r="D1851" i="3"/>
  <c r="D1852" i="3"/>
  <c r="D1846" i="3"/>
  <c r="D1847" i="3"/>
  <c r="D1848" i="3"/>
  <c r="D1849" i="3"/>
  <c r="D1842" i="3"/>
  <c r="D1843" i="3"/>
  <c r="D1844" i="3"/>
  <c r="D1845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22" i="3"/>
  <c r="D1823" i="3"/>
  <c r="D1824" i="3"/>
  <c r="D1825" i="3"/>
  <c r="D182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797" i="3"/>
  <c r="D1798" i="3"/>
  <c r="D1799" i="3"/>
  <c r="D1800" i="3"/>
  <c r="D1801" i="3"/>
  <c r="D1802" i="3"/>
  <c r="D1803" i="3"/>
  <c r="D1804" i="3"/>
  <c r="D1805" i="3"/>
  <c r="D1806" i="3"/>
  <c r="D1790" i="3"/>
  <c r="D1791" i="3"/>
  <c r="D1792" i="3"/>
  <c r="D1793" i="3"/>
  <c r="D1794" i="3"/>
  <c r="D1795" i="3"/>
  <c r="D1796" i="3"/>
  <c r="D1787" i="3"/>
  <c r="D1788" i="3"/>
  <c r="D178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39" i="3"/>
  <c r="D1740" i="3"/>
  <c r="D1741" i="3"/>
  <c r="D1742" i="3"/>
  <c r="D1743" i="3"/>
  <c r="D1744" i="3"/>
  <c r="D1745" i="3"/>
  <c r="D1746" i="3"/>
  <c r="D1747" i="3"/>
  <c r="D1748" i="3"/>
  <c r="D1749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677" i="3"/>
  <c r="D1678" i="3"/>
  <c r="D1679" i="3"/>
  <c r="D1680" i="3"/>
  <c r="D1681" i="3"/>
  <c r="D1682" i="3"/>
  <c r="D1683" i="3"/>
  <c r="D1674" i="3"/>
  <c r="D1675" i="3"/>
  <c r="D1676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18" i="3"/>
  <c r="D1619" i="3"/>
  <c r="D1620" i="3"/>
  <c r="D1621" i="3"/>
  <c r="D1622" i="3"/>
  <c r="D1623" i="3"/>
  <c r="D1624" i="3"/>
  <c r="D1625" i="3"/>
  <c r="D1626" i="3"/>
  <c r="D1627" i="3"/>
  <c r="D1628" i="3"/>
  <c r="D1608" i="3"/>
  <c r="D1609" i="3"/>
  <c r="D1610" i="3"/>
  <c r="D1611" i="3"/>
  <c r="D1612" i="3"/>
  <c r="D1613" i="3"/>
  <c r="D1614" i="3"/>
  <c r="D1615" i="3"/>
  <c r="D1616" i="3"/>
  <c r="D1617" i="3"/>
  <c r="D1599" i="3"/>
  <c r="D1600" i="3"/>
  <c r="D1601" i="3"/>
  <c r="D1602" i="3"/>
  <c r="D1603" i="3"/>
  <c r="D1604" i="3"/>
  <c r="D1605" i="3"/>
  <c r="D1606" i="3"/>
  <c r="D1607" i="3"/>
  <c r="D1597" i="3"/>
  <c r="D1598" i="3"/>
  <c r="D1594" i="3"/>
  <c r="D1595" i="3"/>
  <c r="D1596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65" i="3"/>
  <c r="D1566" i="3"/>
  <c r="D1567" i="3"/>
  <c r="D1568" i="3"/>
  <c r="D1569" i="3"/>
  <c r="D1570" i="3"/>
  <c r="D1571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106" i="3"/>
  <c r="D1107" i="3"/>
  <c r="D1108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073" i="3"/>
  <c r="D1074" i="3"/>
  <c r="D1075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29" i="3"/>
  <c r="D1030" i="3"/>
  <c r="D1031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10" i="3"/>
  <c r="D1011" i="3"/>
  <c r="D1012" i="3"/>
  <c r="D1013" i="3"/>
  <c r="D1014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17" i="3"/>
  <c r="D918" i="3"/>
  <c r="D919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893" i="3"/>
  <c r="D894" i="3"/>
  <c r="D895" i="3"/>
  <c r="D896" i="3"/>
  <c r="D897" i="3"/>
  <c r="D898" i="3"/>
  <c r="D899" i="3"/>
  <c r="D900" i="3"/>
  <c r="D882" i="3"/>
  <c r="D883" i="3"/>
  <c r="D884" i="3"/>
  <c r="D885" i="3"/>
  <c r="D886" i="3"/>
  <c r="D887" i="3"/>
  <c r="D888" i="3"/>
  <c r="D889" i="3"/>
  <c r="D890" i="3"/>
  <c r="D891" i="3"/>
  <c r="D892" i="3"/>
  <c r="D874" i="3"/>
  <c r="D875" i="3"/>
  <c r="D876" i="3"/>
  <c r="D877" i="3"/>
  <c r="D878" i="3"/>
  <c r="D879" i="3"/>
  <c r="D880" i="3"/>
  <c r="D881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40" i="3"/>
  <c r="D841" i="3"/>
  <c r="D84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15" i="3"/>
  <c r="D816" i="3"/>
  <c r="D817" i="3"/>
  <c r="D818" i="3"/>
  <c r="D819" i="3"/>
  <c r="D820" i="3"/>
  <c r="D821" i="3"/>
  <c r="D822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767" i="3"/>
  <c r="D768" i="3"/>
  <c r="D769" i="3"/>
  <c r="D770" i="3"/>
  <c r="D771" i="3"/>
  <c r="D772" i="3"/>
  <c r="D773" i="3"/>
  <c r="D774" i="3"/>
  <c r="D775" i="3"/>
  <c r="D776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384" i="3"/>
  <c r="D385" i="3"/>
  <c r="D386" i="3"/>
  <c r="D387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26" i="3"/>
  <c r="D327" i="3"/>
  <c r="D328" i="3"/>
  <c r="D329" i="3"/>
  <c r="D330" i="3"/>
  <c r="D319" i="3"/>
  <c r="D320" i="3"/>
  <c r="D321" i="3"/>
  <c r="D322" i="3"/>
  <c r="D323" i="3"/>
  <c r="D324" i="3"/>
  <c r="D325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04" i="3"/>
  <c r="D305" i="3"/>
  <c r="D306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17" i="3"/>
  <c r="D218" i="3"/>
  <c r="D219" i="3"/>
  <c r="D220" i="3"/>
  <c r="D221" i="3"/>
  <c r="D222" i="3"/>
  <c r="D223" i="3"/>
  <c r="D224" i="3"/>
  <c r="D225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46" i="3"/>
  <c r="D147" i="3"/>
  <c r="D148" i="3"/>
  <c r="D149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08" i="3"/>
  <c r="D109" i="3"/>
  <c r="D110" i="3"/>
  <c r="D111" i="3"/>
  <c r="D112" i="3"/>
  <c r="D113" i="3"/>
  <c r="D114" i="3"/>
  <c r="D115" i="3"/>
  <c r="D116" i="3"/>
  <c r="D117" i="3"/>
  <c r="D118" i="3"/>
  <c r="D99" i="3"/>
  <c r="D100" i="3"/>
  <c r="D101" i="3"/>
  <c r="D102" i="3"/>
  <c r="D103" i="3"/>
  <c r="D104" i="3"/>
  <c r="D105" i="3"/>
  <c r="D106" i="3"/>
  <c r="D107" i="3"/>
  <c r="D90" i="3"/>
  <c r="D91" i="3"/>
  <c r="D92" i="3"/>
  <c r="D93" i="3"/>
  <c r="D94" i="3"/>
  <c r="D95" i="3"/>
  <c r="D96" i="3"/>
  <c r="D97" i="3"/>
  <c r="D98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64" i="3"/>
  <c r="D65" i="3"/>
  <c r="D66" i="3"/>
  <c r="D67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25" i="3"/>
  <c r="D26" i="3"/>
  <c r="D27" i="3"/>
  <c r="D28" i="3"/>
  <c r="D29" i="3"/>
  <c r="D30" i="3"/>
  <c r="D31" i="3"/>
  <c r="D32" i="3"/>
  <c r="D33" i="3"/>
  <c r="D17" i="3"/>
  <c r="D18" i="3"/>
  <c r="D19" i="3"/>
  <c r="D20" i="3"/>
  <c r="D21" i="3"/>
  <c r="D22" i="3"/>
  <c r="D23" i="3"/>
  <c r="D24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2843" i="3"/>
</calcChain>
</file>

<file path=xl/sharedStrings.xml><?xml version="1.0" encoding="utf-8"?>
<sst xmlns="http://schemas.openxmlformats.org/spreadsheetml/2006/main" count="15343" uniqueCount="5198">
  <si>
    <t>Data di registrazione</t>
  </si>
  <si>
    <t>Tipo di documento</t>
  </si>
  <si>
    <t>Nr. conto corrente</t>
  </si>
  <si>
    <t>Descrizione</t>
  </si>
  <si>
    <t>Importo</t>
  </si>
  <si>
    <t>Causale</t>
  </si>
  <si>
    <t>Contropartita</t>
  </si>
  <si>
    <t>Importo (VL)</t>
  </si>
  <si>
    <t xml:space="preserve"> </t>
  </si>
  <si>
    <t>B0108</t>
  </si>
  <si>
    <t>TESINC05</t>
  </si>
  <si>
    <t>B0102</t>
  </si>
  <si>
    <t>TESPAG61</t>
  </si>
  <si>
    <t>TESPAG64</t>
  </si>
  <si>
    <t>TESPAG60</t>
  </si>
  <si>
    <t>B0107</t>
  </si>
  <si>
    <t>Pagamento</t>
  </si>
  <si>
    <t>TESINC06</t>
  </si>
  <si>
    <t>B0101</t>
  </si>
  <si>
    <t>F113492</t>
  </si>
  <si>
    <t>TESPAG51</t>
  </si>
  <si>
    <t>TESPAG54</t>
  </si>
  <si>
    <t>F111088</t>
  </si>
  <si>
    <t>F001732</t>
  </si>
  <si>
    <t>TESPAG52</t>
  </si>
  <si>
    <t>F001403</t>
  </si>
  <si>
    <t>F000650</t>
  </si>
  <si>
    <t>F113261</t>
  </si>
  <si>
    <t>F112265</t>
  </si>
  <si>
    <t>F111899</t>
  </si>
  <si>
    <t>F113491</t>
  </si>
  <si>
    <t>F111146</t>
  </si>
  <si>
    <t>F113201</t>
  </si>
  <si>
    <t>F113280</t>
  </si>
  <si>
    <t>F113358</t>
  </si>
  <si>
    <t>F113414</t>
  </si>
  <si>
    <t>F111359</t>
  </si>
  <si>
    <t>F112204</t>
  </si>
  <si>
    <t>F112822</t>
  </si>
  <si>
    <t>F001284</t>
  </si>
  <si>
    <t>F113464</t>
  </si>
  <si>
    <t>F000863</t>
  </si>
  <si>
    <t>F001482</t>
  </si>
  <si>
    <t>F113436</t>
  </si>
  <si>
    <t>F111869</t>
  </si>
  <si>
    <t>F112434</t>
  </si>
  <si>
    <t>F113243</t>
  </si>
  <si>
    <t>F112740</t>
  </si>
  <si>
    <t>F111354</t>
  </si>
  <si>
    <t>F002064</t>
  </si>
  <si>
    <t>F112503</t>
  </si>
  <si>
    <t>F111668</t>
  </si>
  <si>
    <t>F105228</t>
  </si>
  <si>
    <t>F113302</t>
  </si>
  <si>
    <t>F112169</t>
  </si>
  <si>
    <t>F107631</t>
  </si>
  <si>
    <t>F113396</t>
  </si>
  <si>
    <t>F112304</t>
  </si>
  <si>
    <t>F112971</t>
  </si>
  <si>
    <t>F112162</t>
  </si>
  <si>
    <t>F113175</t>
  </si>
  <si>
    <t>F111569</t>
  </si>
  <si>
    <t>TESPAG59</t>
  </si>
  <si>
    <t>F112610</t>
  </si>
  <si>
    <t>TESPAG58</t>
  </si>
  <si>
    <t>F111396</t>
  </si>
  <si>
    <t>F000244</t>
  </si>
  <si>
    <t>F112928</t>
  </si>
  <si>
    <t>F001518</t>
  </si>
  <si>
    <t>F111818</t>
  </si>
  <si>
    <t>F000716</t>
  </si>
  <si>
    <t>F112948</t>
  </si>
  <si>
    <t>F111547</t>
  </si>
  <si>
    <t>F112417</t>
  </si>
  <si>
    <t>F113242</t>
  </si>
  <si>
    <t>F001947</t>
  </si>
  <si>
    <t>F113417</t>
  </si>
  <si>
    <t>F113131</t>
  </si>
  <si>
    <t>F001724</t>
  </si>
  <si>
    <t>F113385</t>
  </si>
  <si>
    <t>TESPAG53</t>
  </si>
  <si>
    <t>F001854</t>
  </si>
  <si>
    <t>F112486</t>
  </si>
  <si>
    <t>F112588</t>
  </si>
  <si>
    <t>F112361</t>
  </si>
  <si>
    <t>F111166</t>
  </si>
  <si>
    <t>F002054</t>
  </si>
  <si>
    <t>F112966</t>
  </si>
  <si>
    <t>F112224</t>
  </si>
  <si>
    <t>F112935</t>
  </si>
  <si>
    <t>F000903</t>
  </si>
  <si>
    <t>F113215</t>
  </si>
  <si>
    <t>F111750</t>
  </si>
  <si>
    <t>F113191</t>
  </si>
  <si>
    <t>F002046</t>
  </si>
  <si>
    <t>F111535</t>
  </si>
  <si>
    <t>F111885</t>
  </si>
  <si>
    <t>F113291</t>
  </si>
  <si>
    <t>F112964</t>
  </si>
  <si>
    <t>F112631</t>
  </si>
  <si>
    <t>F001993</t>
  </si>
  <si>
    <t>F111573</t>
  </si>
  <si>
    <t>F112395</t>
  </si>
  <si>
    <t>F000310</t>
  </si>
  <si>
    <t>F002144</t>
  </si>
  <si>
    <t>F111736</t>
  </si>
  <si>
    <t>F001430</t>
  </si>
  <si>
    <t>F000164</t>
  </si>
  <si>
    <t>F112295</t>
  </si>
  <si>
    <t>F112281</t>
  </si>
  <si>
    <t>F000918</t>
  </si>
  <si>
    <t>F001927</t>
  </si>
  <si>
    <t>F112775</t>
  </si>
  <si>
    <t>F112558</t>
  </si>
  <si>
    <t>F112466</t>
  </si>
  <si>
    <t>F000592</t>
  </si>
  <si>
    <t>F000699</t>
  </si>
  <si>
    <t>F000666</t>
  </si>
  <si>
    <t>F002050</t>
  </si>
  <si>
    <t>F000397</t>
  </si>
  <si>
    <t>F111763</t>
  </si>
  <si>
    <t>F112623</t>
  </si>
  <si>
    <t>F112907</t>
  </si>
  <si>
    <t>F000307</t>
  </si>
  <si>
    <t>F113237</t>
  </si>
  <si>
    <t>F000048</t>
  </si>
  <si>
    <t>F000209</t>
  </si>
  <si>
    <t>F113453</t>
  </si>
  <si>
    <t>F000115</t>
  </si>
  <si>
    <t>F113036</t>
  </si>
  <si>
    <t>F000771</t>
  </si>
  <si>
    <t>F111375</t>
  </si>
  <si>
    <t>F113259</t>
  </si>
  <si>
    <t>F001918</t>
  </si>
  <si>
    <t>F112168</t>
  </si>
  <si>
    <t>F111711</t>
  </si>
  <si>
    <t>F113328</t>
  </si>
  <si>
    <t>F001413</t>
  </si>
  <si>
    <t>F000539</t>
  </si>
  <si>
    <t>F111292</t>
  </si>
  <si>
    <t>F000142</t>
  </si>
  <si>
    <t>F111474</t>
  </si>
  <si>
    <t>F113460</t>
  </si>
  <si>
    <t>F000585</t>
  </si>
  <si>
    <t>F000685</t>
  </si>
  <si>
    <t>F111882</t>
  </si>
  <si>
    <t>F001483</t>
  </si>
  <si>
    <t>F000915</t>
  </si>
  <si>
    <t>F000141</t>
  </si>
  <si>
    <t>F101710</t>
  </si>
  <si>
    <t>F001824</t>
  </si>
  <si>
    <t>F111800</t>
  </si>
  <si>
    <t>F000195</t>
  </si>
  <si>
    <t>F112445</t>
  </si>
  <si>
    <t>F111900</t>
  </si>
  <si>
    <t>F000152</t>
  </si>
  <si>
    <t>F000146</t>
  </si>
  <si>
    <t>F002021</t>
  </si>
  <si>
    <t>F001619</t>
  </si>
  <si>
    <t>F000797</t>
  </si>
  <si>
    <t>F000418</t>
  </si>
  <si>
    <t>F111890</t>
  </si>
  <si>
    <t>F112869</t>
  </si>
  <si>
    <t>F112344</t>
  </si>
  <si>
    <t>F112617</t>
  </si>
  <si>
    <t>F112055</t>
  </si>
  <si>
    <t>F112925</t>
  </si>
  <si>
    <t>F113432</t>
  </si>
  <si>
    <t>F113292</t>
  </si>
  <si>
    <t>F001990</t>
  </si>
  <si>
    <t>F000117</t>
  </si>
  <si>
    <t>F001048</t>
  </si>
  <si>
    <t>F000901</t>
  </si>
  <si>
    <t>F113305</t>
  </si>
  <si>
    <t>F112290</t>
  </si>
  <si>
    <t>F111452</t>
  </si>
  <si>
    <t>F111471</t>
  </si>
  <si>
    <t>F000741</t>
  </si>
  <si>
    <t>F112549</t>
  </si>
  <si>
    <t>F113120</t>
  </si>
  <si>
    <t>F112716</t>
  </si>
  <si>
    <t>F113456</t>
  </si>
  <si>
    <t>F112618</t>
  </si>
  <si>
    <t>F113400</t>
  </si>
  <si>
    <t>F001479</t>
  </si>
  <si>
    <t>F111955</t>
  </si>
  <si>
    <t>F001903</t>
  </si>
  <si>
    <t>F104390</t>
  </si>
  <si>
    <t>F001833</t>
  </si>
  <si>
    <t>F113160</t>
  </si>
  <si>
    <t>F111747</t>
  </si>
  <si>
    <t>F000232</t>
  </si>
  <si>
    <t>F001526</t>
  </si>
  <si>
    <t>F000062</t>
  </si>
  <si>
    <t>F112052</t>
  </si>
  <si>
    <t>F112092</t>
  </si>
  <si>
    <t>F001804</t>
  </si>
  <si>
    <t>F001845</t>
  </si>
  <si>
    <t>F111712</t>
  </si>
  <si>
    <t>F113350</t>
  </si>
  <si>
    <t>F112796</t>
  </si>
  <si>
    <t>F000833</t>
  </si>
  <si>
    <t>F112916</t>
  </si>
  <si>
    <t>F000946</t>
  </si>
  <si>
    <t>F001678</t>
  </si>
  <si>
    <t>F111458</t>
  </si>
  <si>
    <t>F111954</t>
  </si>
  <si>
    <t>F002042</t>
  </si>
  <si>
    <t>F112719</t>
  </si>
  <si>
    <t>F002114</t>
  </si>
  <si>
    <t>F113448</t>
  </si>
  <si>
    <t>F112269</t>
  </si>
  <si>
    <t>F113455</t>
  </si>
  <si>
    <t>B0116</t>
  </si>
  <si>
    <t>TESPAG56</t>
  </si>
  <si>
    <t>B0105</t>
  </si>
  <si>
    <t>F112467</t>
  </si>
  <si>
    <t>Rimborso</t>
  </si>
  <si>
    <t>TESPAG69</t>
  </si>
  <si>
    <t>F113042</t>
  </si>
  <si>
    <t>B0111</t>
  </si>
  <si>
    <t>C0001</t>
  </si>
  <si>
    <t>C0003</t>
  </si>
  <si>
    <t>B0103</t>
  </si>
  <si>
    <t>TESINC07</t>
  </si>
  <si>
    <t>F112051</t>
  </si>
  <si>
    <t>F111663</t>
  </si>
  <si>
    <t>B0104</t>
  </si>
  <si>
    <t>F001594</t>
  </si>
  <si>
    <t>TESGIR00</t>
  </si>
  <si>
    <t>F113230</t>
  </si>
  <si>
    <t>F001818</t>
  </si>
  <si>
    <t>F112381</t>
  </si>
  <si>
    <t>F113470</t>
  </si>
  <si>
    <t>F112298</t>
  </si>
  <si>
    <t>F112144</t>
  </si>
  <si>
    <t>F111410</t>
  </si>
  <si>
    <t>F111864</t>
  </si>
  <si>
    <t>TESPAG74</t>
  </si>
  <si>
    <t>F000845</t>
  </si>
  <si>
    <t>TESPAG72</t>
  </si>
  <si>
    <t>F111612</t>
  </si>
  <si>
    <t>TESPAG57</t>
  </si>
  <si>
    <t>F111360</t>
  </si>
  <si>
    <t>F001698</t>
  </si>
  <si>
    <t>F113299</t>
  </si>
  <si>
    <t>TESINC03</t>
  </si>
  <si>
    <t>F001026</t>
  </si>
  <si>
    <t>TESINC02</t>
  </si>
  <si>
    <t>F113296</t>
  </si>
  <si>
    <t>F000211</t>
  </si>
  <si>
    <t>F111764</t>
  </si>
  <si>
    <t>F113441</t>
  </si>
  <si>
    <t>F001317</t>
  </si>
  <si>
    <t>F112582</t>
  </si>
  <si>
    <t>F000553</t>
  </si>
  <si>
    <t>F113411</t>
  </si>
  <si>
    <t>F112411</t>
  </si>
  <si>
    <t>TESINC04</t>
  </si>
  <si>
    <t>TESPAG55</t>
  </si>
  <si>
    <t>F112406</t>
  </si>
  <si>
    <t>F113130</t>
  </si>
  <si>
    <t>F113148</t>
  </si>
  <si>
    <t>F001414</t>
  </si>
  <si>
    <t>F112560</t>
  </si>
  <si>
    <t>TESINC16</t>
  </si>
  <si>
    <t>TESPAG62</t>
  </si>
  <si>
    <t>F112955</t>
  </si>
  <si>
    <t>F112593</t>
  </si>
  <si>
    <t>F112237</t>
  </si>
  <si>
    <t>F111353</t>
  </si>
  <si>
    <t>F113463</t>
  </si>
  <si>
    <t>F111863</t>
  </si>
  <si>
    <t>F112944</t>
  </si>
  <si>
    <t>F113256</t>
  </si>
  <si>
    <t>F001238</t>
  </si>
  <si>
    <t>F002023</t>
  </si>
  <si>
    <t>F001031</t>
  </si>
  <si>
    <t>TESINC01</t>
  </si>
  <si>
    <t>F000272</t>
  </si>
  <si>
    <t>F001548</t>
  </si>
  <si>
    <t>F111758</t>
  </si>
  <si>
    <t>F112889</t>
  </si>
  <si>
    <t>F112263</t>
  </si>
  <si>
    <t>F113438</t>
  </si>
  <si>
    <t>F111591</t>
  </si>
  <si>
    <t>F111938</t>
  </si>
  <si>
    <t>F001524</t>
  </si>
  <si>
    <t>F113095</t>
  </si>
  <si>
    <t>F002069</t>
  </si>
  <si>
    <t>F002010</t>
  </si>
  <si>
    <t>F002049</t>
  </si>
  <si>
    <t>F113335</t>
  </si>
  <si>
    <t>F000745</t>
  </si>
  <si>
    <t>F112285</t>
  </si>
  <si>
    <t>F000954</t>
  </si>
  <si>
    <t>F111836</t>
  </si>
  <si>
    <t>F113393</t>
  </si>
  <si>
    <t>F001461</t>
  </si>
  <si>
    <t>F113433</t>
  </si>
  <si>
    <t>F000781</t>
  </si>
  <si>
    <t>F000959</t>
  </si>
  <si>
    <t>F108531</t>
  </si>
  <si>
    <t>F113091</t>
  </si>
  <si>
    <t>F111611</t>
  </si>
  <si>
    <t>F112271</t>
  </si>
  <si>
    <t>F001649</t>
  </si>
  <si>
    <t>F001110</t>
  </si>
  <si>
    <t>F111372</t>
  </si>
  <si>
    <t>F113173</t>
  </si>
  <si>
    <t>F112697</t>
  </si>
  <si>
    <t>F111181</t>
  </si>
  <si>
    <t>F112926</t>
  </si>
  <si>
    <t>F000876</t>
  </si>
  <si>
    <t>F113395</t>
  </si>
  <si>
    <t>F113269</t>
  </si>
  <si>
    <t>F101699</t>
  </si>
  <si>
    <t>F000994</t>
  </si>
  <si>
    <t>F111690</t>
  </si>
  <si>
    <t>F001951</t>
  </si>
  <si>
    <t>F112118</t>
  </si>
  <si>
    <t>F000308</t>
  </si>
  <si>
    <t>F111159</t>
  </si>
  <si>
    <t>F001388</t>
  </si>
  <si>
    <t>F105049</t>
  </si>
  <si>
    <t>F113150</t>
  </si>
  <si>
    <t>F001787</t>
  </si>
  <si>
    <t>F112614</t>
  </si>
  <si>
    <t>F112606</t>
  </si>
  <si>
    <t>F112022</t>
  </si>
  <si>
    <t>F000346</t>
  </si>
  <si>
    <t>F113320</t>
  </si>
  <si>
    <t>F000337</t>
  </si>
  <si>
    <t>F112089</t>
  </si>
  <si>
    <t>F000281</t>
  </si>
  <si>
    <t>F001936</t>
  </si>
  <si>
    <t>F113155</t>
  </si>
  <si>
    <t>F111528</t>
  </si>
  <si>
    <t>F001992</t>
  </si>
  <si>
    <t>F000173</t>
  </si>
  <si>
    <t>F000563</t>
  </si>
  <si>
    <t>F001549</t>
  </si>
  <si>
    <t>F111715</t>
  </si>
  <si>
    <t>F001115</t>
  </si>
  <si>
    <t>F112038</t>
  </si>
  <si>
    <t>F000629</t>
  </si>
  <si>
    <t>F112575</t>
  </si>
  <si>
    <t>F111328</t>
  </si>
  <si>
    <t>F113403</t>
  </si>
  <si>
    <t>F111213</t>
  </si>
  <si>
    <t>F000483</t>
  </si>
  <si>
    <t>F112721</t>
  </si>
  <si>
    <t>F113232</t>
  </si>
  <si>
    <t>F112294</t>
  </si>
  <si>
    <t>F113129</t>
  </si>
  <si>
    <t>F113475</t>
  </si>
  <si>
    <t>F112080</t>
  </si>
  <si>
    <t>F112426</t>
  </si>
  <si>
    <t>F113474</t>
  </si>
  <si>
    <t>F112940</t>
  </si>
  <si>
    <t>F000055</t>
  </si>
  <si>
    <t>F112125</t>
  </si>
  <si>
    <t>F002104</t>
  </si>
  <si>
    <t>F113311</t>
  </si>
  <si>
    <t>F112616</t>
  </si>
  <si>
    <t>F112941</t>
  </si>
  <si>
    <t>F113479</t>
  </si>
  <si>
    <t>F113413</t>
  </si>
  <si>
    <t>F113468</t>
  </si>
  <si>
    <t>F112601</t>
  </si>
  <si>
    <t>F111299</t>
  </si>
  <si>
    <t>F001839</t>
  </si>
  <si>
    <t>TESPAG71</t>
  </si>
  <si>
    <t>F112414</t>
  </si>
  <si>
    <t>F112643</t>
  </si>
  <si>
    <t>F001624</t>
  </si>
  <si>
    <t>F113476</t>
  </si>
  <si>
    <t>F112679</t>
  </si>
  <si>
    <t>F113473</t>
  </si>
  <si>
    <t>F112541</t>
  </si>
  <si>
    <t>TESINC10</t>
  </si>
  <si>
    <t>F113471</t>
  </si>
  <si>
    <t>F113024</t>
  </si>
  <si>
    <t>F113245</t>
  </si>
  <si>
    <t>F111491</t>
  </si>
  <si>
    <t>F000130</t>
  </si>
  <si>
    <t>F000678</t>
  </si>
  <si>
    <t>F112196</t>
  </si>
  <si>
    <t>F112752</t>
  </si>
  <si>
    <t>F000746</t>
  </si>
  <si>
    <t>F112867</t>
  </si>
  <si>
    <t>F113408</t>
  </si>
  <si>
    <t>F113218</t>
  </si>
  <si>
    <t>F112834</t>
  </si>
  <si>
    <t>F113195</t>
  </si>
  <si>
    <t>F113209</t>
  </si>
  <si>
    <t>F113198</t>
  </si>
  <si>
    <t>F112159</t>
  </si>
  <si>
    <t>F001663</t>
  </si>
  <si>
    <t>F113401</t>
  </si>
  <si>
    <t>F111895</t>
  </si>
  <si>
    <t>F112201</t>
  </si>
  <si>
    <t>F113425</t>
  </si>
  <si>
    <t>F113336</t>
  </si>
  <si>
    <t>F112351</t>
  </si>
  <si>
    <t>F113314</t>
  </si>
  <si>
    <t>F111781</t>
  </si>
  <si>
    <t>F111659</t>
  </si>
  <si>
    <t>F113104</t>
  </si>
  <si>
    <t>F000577</t>
  </si>
  <si>
    <t>F113194</t>
  </si>
  <si>
    <t>F001753</t>
  </si>
  <si>
    <t>F000922</t>
  </si>
  <si>
    <t>F001322</t>
  </si>
  <si>
    <t>F113398</t>
  </si>
  <si>
    <t>F111224</t>
  </si>
  <si>
    <t>F001120</t>
  </si>
  <si>
    <t>F000335</t>
  </si>
  <si>
    <t>F112768</t>
  </si>
  <si>
    <t>F001832</t>
  </si>
  <si>
    <t>F111944</t>
  </si>
  <si>
    <t>F000475</t>
  </si>
  <si>
    <t>F112564</t>
  </si>
  <si>
    <t>F110286</t>
  </si>
  <si>
    <t>F112025</t>
  </si>
  <si>
    <t>F112254</t>
  </si>
  <si>
    <t>F001389</t>
  </si>
  <si>
    <t>F105034</t>
  </si>
  <si>
    <t>F111905</t>
  </si>
  <si>
    <t>F112787</t>
  </si>
  <si>
    <t>F001382</t>
  </si>
  <si>
    <t>F001650</t>
  </si>
  <si>
    <t>F000143</t>
  </si>
  <si>
    <t>F111434</t>
  </si>
  <si>
    <t>F113356</t>
  </si>
  <si>
    <t>F002127</t>
  </si>
  <si>
    <t>F001662</t>
  </si>
  <si>
    <t>F001215</t>
  </si>
  <si>
    <t>F112251</t>
  </si>
  <si>
    <t>F111154</t>
  </si>
  <si>
    <t>F000160</t>
  </si>
  <si>
    <t>F112015</t>
  </si>
  <si>
    <t>F111831</t>
  </si>
  <si>
    <t>F111993</t>
  </si>
  <si>
    <t>F113278</t>
  </si>
  <si>
    <t>F001342</t>
  </si>
  <si>
    <t>F000358</t>
  </si>
  <si>
    <t>F113428</t>
  </si>
  <si>
    <t>F001402</t>
  </si>
  <si>
    <t>F112413</t>
  </si>
  <si>
    <t>F112807</t>
  </si>
  <si>
    <t>F111411</t>
  </si>
  <si>
    <t>F113165</t>
  </si>
  <si>
    <t>F113216</t>
  </si>
  <si>
    <t>F112684</t>
  </si>
  <si>
    <t>F113391</t>
  </si>
  <si>
    <t>F113179</t>
  </si>
  <si>
    <t>F111837</t>
  </si>
  <si>
    <t>F113365</t>
  </si>
  <si>
    <t>F113250</t>
  </si>
  <si>
    <t>F000938</t>
  </si>
  <si>
    <t>F112961</t>
  </si>
  <si>
    <t>F000309</t>
  </si>
  <si>
    <t>F112262</t>
  </si>
  <si>
    <t>F111282</t>
  </si>
  <si>
    <t>F113451</t>
  </si>
  <si>
    <t>F112123</t>
  </si>
  <si>
    <t>F112802</t>
  </si>
  <si>
    <t>F112683</t>
  </si>
  <si>
    <t>F001019</t>
  </si>
  <si>
    <t>F112989</t>
  </si>
  <si>
    <t>F113310</t>
  </si>
  <si>
    <t>F112715</t>
  </si>
  <si>
    <t>F112981</t>
  </si>
  <si>
    <t>F111872</t>
  </si>
  <si>
    <t>F111884</t>
  </si>
  <si>
    <t>F111543</t>
  </si>
  <si>
    <t>TESINC13</t>
  </si>
  <si>
    <t>F111400</t>
  </si>
  <si>
    <t>F113229</t>
  </si>
  <si>
    <t>F112897</t>
  </si>
  <si>
    <t>F000882</t>
  </si>
  <si>
    <t>F112471</t>
  </si>
  <si>
    <t>F111682</t>
  </si>
  <si>
    <t>F111843</t>
  </si>
  <si>
    <t>F001018</t>
  </si>
  <si>
    <t>F113458</t>
  </si>
  <si>
    <t>F113399</t>
  </si>
  <si>
    <t>F111660</t>
  </si>
  <si>
    <t>TESPAG70</t>
  </si>
  <si>
    <t>TESPAG68</t>
  </si>
  <si>
    <t>F112141</t>
  </si>
  <si>
    <t>F112540</t>
  </si>
  <si>
    <t>F000081</t>
  </si>
  <si>
    <t>F113113</t>
  </si>
  <si>
    <t>F112717</t>
  </si>
  <si>
    <t>F113374</t>
  </si>
  <si>
    <t>F113055</t>
  </si>
  <si>
    <t>F112522</t>
  </si>
  <si>
    <t>F112261</t>
  </si>
  <si>
    <t>F111439</t>
  </si>
  <si>
    <t>F113446</t>
  </si>
  <si>
    <t>F101304</t>
  </si>
  <si>
    <t>F113301</t>
  </si>
  <si>
    <t>F111956</t>
  </si>
  <si>
    <t>F113040</t>
  </si>
  <si>
    <t>F112292</t>
  </si>
  <si>
    <t>F112975</t>
  </si>
  <si>
    <t>F112482</t>
  </si>
  <si>
    <t>F111866</t>
  </si>
  <si>
    <t>F113439</t>
  </si>
  <si>
    <t>F113431</t>
  </si>
  <si>
    <t>F111305</t>
  </si>
  <si>
    <t>F101731</t>
  </si>
  <si>
    <t>F105048</t>
  </si>
  <si>
    <t>F113197</t>
  </si>
  <si>
    <t>F111469</t>
  </si>
  <si>
    <t>F112809</t>
  </si>
  <si>
    <t>F001496</t>
  </si>
  <si>
    <t>F112756</t>
  </si>
  <si>
    <t>F111928</t>
  </si>
  <si>
    <t>F112314</t>
  </si>
  <si>
    <t>F112478</t>
  </si>
  <si>
    <t>F111778</t>
  </si>
  <si>
    <t>F111752</t>
  </si>
  <si>
    <t>F000191</t>
  </si>
  <si>
    <t>F111846</t>
  </si>
  <si>
    <t>F113151</t>
  </si>
  <si>
    <t>F000853</t>
  </si>
  <si>
    <t>F001135</t>
  </si>
  <si>
    <t>F112936</t>
  </si>
  <si>
    <t>F000291</t>
  </si>
  <si>
    <t>F111936</t>
  </si>
  <si>
    <t>F002113</t>
  </si>
  <si>
    <t>F113345</t>
  </si>
  <si>
    <t>F001528</t>
  </si>
  <si>
    <t>F112396</t>
  </si>
  <si>
    <t>F000020</t>
  </si>
  <si>
    <t>F113440</t>
  </si>
  <si>
    <t>F113112</t>
  </si>
  <si>
    <t>F113142</t>
  </si>
  <si>
    <t>F113141</t>
  </si>
  <si>
    <t>F113143</t>
  </si>
  <si>
    <t>F113111</t>
  </si>
  <si>
    <t>F112586</t>
  </si>
  <si>
    <t>F112126</t>
  </si>
  <si>
    <t>F113450</t>
  </si>
  <si>
    <t>F111250</t>
  </si>
  <si>
    <t>F113445</t>
  </si>
  <si>
    <t>B0118</t>
  </si>
  <si>
    <t>F111220</t>
  </si>
  <si>
    <t>Nr.</t>
  </si>
  <si>
    <t>Nome</t>
  </si>
  <si>
    <t>F000001</t>
  </si>
  <si>
    <t>ARROWELD ITALIA S.P.A.</t>
  </si>
  <si>
    <t>F000006</t>
  </si>
  <si>
    <t>FLOWSERVE SRL</t>
  </si>
  <si>
    <t>F000008</t>
  </si>
  <si>
    <t xml:space="preserve">ADAMI AUTOMAZIONI DI ADAMI P.I. PIERLUIGI </t>
  </si>
  <si>
    <t>ARPAV AG.REG.PER LA PREV.E PROT.AMB.DEL VENETO</t>
  </si>
  <si>
    <t>F000023</t>
  </si>
  <si>
    <t>BUCKMAN ITALIANA SRL</t>
  </si>
  <si>
    <t>F000024</t>
  </si>
  <si>
    <t>B.T.B. SRL</t>
  </si>
  <si>
    <t>F000028</t>
  </si>
  <si>
    <t>B.M. TECNOLOGIE INDUSTRIALI SRL</t>
  </si>
  <si>
    <t>F000036</t>
  </si>
  <si>
    <t>CL DI BERGOZZA ALCIDE</t>
  </si>
  <si>
    <t>F000041</t>
  </si>
  <si>
    <t xml:space="preserve">BERICA IMPIANTI ENERGIA  SRL </t>
  </si>
  <si>
    <t>CO.M.IT. SRL</t>
  </si>
  <si>
    <t>F000049</t>
  </si>
  <si>
    <t>COLASANTO DOTT. MICHELE NOTAIO</t>
  </si>
  <si>
    <t>COMUNE DI ARZIGNANO</t>
  </si>
  <si>
    <t>F000060</t>
  </si>
  <si>
    <t xml:space="preserve">CARTA CARBURANTE VI 856971 </t>
  </si>
  <si>
    <t>CHEMITEC SRL</t>
  </si>
  <si>
    <t>F000066</t>
  </si>
  <si>
    <t>CALPEDA SPA</t>
  </si>
  <si>
    <t>F000069</t>
  </si>
  <si>
    <t>COSME SRL</t>
  </si>
  <si>
    <t>F000070</t>
  </si>
  <si>
    <t>DGM ENERGY SRL</t>
  </si>
  <si>
    <t>F000073</t>
  </si>
  <si>
    <t>A.B. CINQUANTA PULISECCO DI GIRARDI BARBARA</t>
  </si>
  <si>
    <t>COMUNE DI MONTORSO VICENTINO</t>
  </si>
  <si>
    <t>F000095</t>
  </si>
  <si>
    <t>DRAEGER ITALIA SPA</t>
  </si>
  <si>
    <t>F000110</t>
  </si>
  <si>
    <t>DALLA GASSA GAETANO</t>
  </si>
  <si>
    <t>F000112</t>
  </si>
  <si>
    <t>DELMA SRL</t>
  </si>
  <si>
    <t>ECOR SPA</t>
  </si>
  <si>
    <t xml:space="preserve">ENDRESS+HAUSER ITALIA SPA </t>
  </si>
  <si>
    <t>F000122</t>
  </si>
  <si>
    <t>E.T.T. SRL ENGINEERING &amp; TECHNICAL TRADE</t>
  </si>
  <si>
    <t>F000126</t>
  </si>
  <si>
    <t>EMPORIO DEL CUSCINETTO SRL</t>
  </si>
  <si>
    <t>ELECTRO GRAPHICS SRL</t>
  </si>
  <si>
    <t>F000132</t>
  </si>
  <si>
    <t>EUROTEL SAS</t>
  </si>
  <si>
    <t>SONEPAR ITALIA SPA</t>
  </si>
  <si>
    <t>FAIZANE'  S.P.A.</t>
  </si>
  <si>
    <t>FACCI GIANFRANCO SNC DI FACCI M. E C.</t>
  </si>
  <si>
    <t>F000144</t>
  </si>
  <si>
    <t>F.LLI FERRARI VENTILATORI INDUSTRIALI SPA</t>
  </si>
  <si>
    <t>UNICHIMICA SPA</t>
  </si>
  <si>
    <t>FIP ARTICOLI TECNICI SRL</t>
  </si>
  <si>
    <t>F000158</t>
  </si>
  <si>
    <t>FIZNER AUTOMAZIONE SAS DI RENZI ANGELO &amp; C</t>
  </si>
  <si>
    <t>FRIULANA COSTRUZIONI SRL</t>
  </si>
  <si>
    <t>FERCAM SPA</t>
  </si>
  <si>
    <t>F000165</t>
  </si>
  <si>
    <t>SYNCRO SYSTEM SPA</t>
  </si>
  <si>
    <t>F000167</t>
  </si>
  <si>
    <t>GBR ROSSETTO SPA</t>
  </si>
  <si>
    <t>F000168</t>
  </si>
  <si>
    <t xml:space="preserve">GI ERRE SRL </t>
  </si>
  <si>
    <t>GALASSI &amp; ORTOLANI SRL</t>
  </si>
  <si>
    <t>F000179</t>
  </si>
  <si>
    <t>GATTI F.LLI SAS DI GATTI R. &amp; C. IMPRESA STRADALE</t>
  </si>
  <si>
    <t>F000186</t>
  </si>
  <si>
    <t>GIURIATO SRL</t>
  </si>
  <si>
    <t>HILTI ITALIA SPA</t>
  </si>
  <si>
    <t>XYLEM WATER SOLUTIONS ITALIA S.R.L.</t>
  </si>
  <si>
    <t>F000199</t>
  </si>
  <si>
    <t>ITALSCAVI SNC DI DOMENICO E IVANA BOSCHETTI</t>
  </si>
  <si>
    <t>F000207</t>
  </si>
  <si>
    <t>IMPIANTI ELETTRICI ANTONELLO SNC</t>
  </si>
  <si>
    <t>KSB ITALIA SPA</t>
  </si>
  <si>
    <t>KUWAIT PETROLEUM ITALIA SPA</t>
  </si>
  <si>
    <t>F000228</t>
  </si>
  <si>
    <t>MAGNABOSCO GUIDO SRL</t>
  </si>
  <si>
    <t>F000229</t>
  </si>
  <si>
    <t>MARCHIOL SPA</t>
  </si>
  <si>
    <t>F000231</t>
  </si>
  <si>
    <t>MECGI SRL</t>
  </si>
  <si>
    <t>NETZSCH POMPE &amp; SISTEMI ITALIA SRL</t>
  </si>
  <si>
    <t>F000247</t>
  </si>
  <si>
    <t>MONTAGNA F.LLI SRL</t>
  </si>
  <si>
    <t>F000251</t>
  </si>
  <si>
    <t>MO.TRI.DAL SPA</t>
  </si>
  <si>
    <t>F000252</t>
  </si>
  <si>
    <t>MITROVICH P.I. LUIGI E C SNC</t>
  </si>
  <si>
    <t>F000259</t>
  </si>
  <si>
    <t>NORD MOTORIDUTTORI SRL</t>
  </si>
  <si>
    <t>F000261</t>
  </si>
  <si>
    <t>ANDRITZ SEPARATION Gmbh</t>
  </si>
  <si>
    <t>F000264</t>
  </si>
  <si>
    <t xml:space="preserve">OBL SRL </t>
  </si>
  <si>
    <t>F000265</t>
  </si>
  <si>
    <t>ORA FLUID SRL</t>
  </si>
  <si>
    <t>F000266</t>
  </si>
  <si>
    <t>OMIS SERVICE SRL</t>
  </si>
  <si>
    <t>F000271</t>
  </si>
  <si>
    <t>PUBLIADIGE SRL</t>
  </si>
  <si>
    <t>PARLATO LADISLAO &amp; C. SNC</t>
  </si>
  <si>
    <t>PIEROPAN SERVICE SRL</t>
  </si>
  <si>
    <t>F000284</t>
  </si>
  <si>
    <t xml:space="preserve">PIRCHER ALFRED SAS </t>
  </si>
  <si>
    <t>PNR ITALIA SRL</t>
  </si>
  <si>
    <t>F000295</t>
  </si>
  <si>
    <t>RECOLD SRL</t>
  </si>
  <si>
    <t>F000297</t>
  </si>
  <si>
    <t>ROWAN ELETTRONICA SRL</t>
  </si>
  <si>
    <t>F000300</t>
  </si>
  <si>
    <t>ROSSI SIDERURGICA SPA</t>
  </si>
  <si>
    <t>F000305</t>
  </si>
  <si>
    <t>STUDIO TOLIO GIUSEPPE CONSULENTE DEL LAVORO</t>
  </si>
  <si>
    <t>F000306</t>
  </si>
  <si>
    <t>SCARSO MARIANO &amp; C. SNC</t>
  </si>
  <si>
    <t>SIAD - SOC. IT. ACETILENE E DERIVATI SPA</t>
  </si>
  <si>
    <t>SOLDA' VLADIMIRO SPA</t>
  </si>
  <si>
    <t>SEALTEK SRL</t>
  </si>
  <si>
    <t>SA-MO SRL</t>
  </si>
  <si>
    <t>F000318</t>
  </si>
  <si>
    <t>SEW-EURODRIVE SAS</t>
  </si>
  <si>
    <t>F000321</t>
  </si>
  <si>
    <t>SAVINO BARBERA SRL</t>
  </si>
  <si>
    <t>F000322</t>
  </si>
  <si>
    <t>DOTT. GEOL. PIERLUIGI MARCHETTO</t>
  </si>
  <si>
    <t>RESTEK SRL</t>
  </si>
  <si>
    <t>SO.CI.MA SRL</t>
  </si>
  <si>
    <t>F000339</t>
  </si>
  <si>
    <t>SIGMA PRECISION SRL</t>
  </si>
  <si>
    <t>F000342</t>
  </si>
  <si>
    <t>STUDIO PROGETTAZ. AMBIENTALE ING. ALBERTO SCAUNICH</t>
  </si>
  <si>
    <t>F000345</t>
  </si>
  <si>
    <t>SINTESI SRL</t>
  </si>
  <si>
    <t>SIEMENS SPA</t>
  </si>
  <si>
    <t>F000351</t>
  </si>
  <si>
    <t>ED &amp; F MAN LIQUID PRODUCTS ITALIA SRL</t>
  </si>
  <si>
    <t>F000353</t>
  </si>
  <si>
    <t>STUDIO ELET.ASS.SARTORELLO E COCCO</t>
  </si>
  <si>
    <t>TILLMANNS SPA</t>
  </si>
  <si>
    <t>F000373</t>
  </si>
  <si>
    <t>TRAFO ELETTRO SRL</t>
  </si>
  <si>
    <t>F000374</t>
  </si>
  <si>
    <t>TSM IMPIANTI SNC DI STOCCHIERO G.&amp; C.</t>
  </si>
  <si>
    <t>F000378</t>
  </si>
  <si>
    <t>TRE V AMBIENTE SRL</t>
  </si>
  <si>
    <t>F000385</t>
  </si>
  <si>
    <t>VETROTECNICA SRL</t>
  </si>
  <si>
    <t>F000387</t>
  </si>
  <si>
    <t>VEGA ITALIA SRL</t>
  </si>
  <si>
    <t>F000393</t>
  </si>
  <si>
    <t>VAR-SPE SRL VARIATORI OLEODINAMICI DI VELOCITA'</t>
  </si>
  <si>
    <t>ZE.NA.M. SRL</t>
  </si>
  <si>
    <t>F000414</t>
  </si>
  <si>
    <t>AQUANOVA INTERNATIONAL SRO</t>
  </si>
  <si>
    <t>ARTIGLASS SRL</t>
  </si>
  <si>
    <t>F000420</t>
  </si>
  <si>
    <t>ARTONI RAG. NICOLA</t>
  </si>
  <si>
    <t>F000437</t>
  </si>
  <si>
    <t>BOTTAZZI TECH SRL</t>
  </si>
  <si>
    <t>F000446</t>
  </si>
  <si>
    <t xml:space="preserve">CARTA CARBURANTE F. PANDA VAN VI 903433 </t>
  </si>
  <si>
    <t>F000455</t>
  </si>
  <si>
    <t xml:space="preserve">CARTA CARBURANTE FIAT PANDA AK 837 MG </t>
  </si>
  <si>
    <t>F000458</t>
  </si>
  <si>
    <t xml:space="preserve">CARTA CARBURANTE FIAT PANDA Y VI 864913 </t>
  </si>
  <si>
    <t>F000467</t>
  </si>
  <si>
    <t>CEMBRE SPA</t>
  </si>
  <si>
    <t>F000468</t>
  </si>
  <si>
    <t>CENTRO CLICHES DI GOBBO GIUSEPPE &amp; C. SNC</t>
  </si>
  <si>
    <t>CRACCO RICCARDO E C. SNC</t>
  </si>
  <si>
    <t>F000476</t>
  </si>
  <si>
    <t>CRAMI GROUP SRL</t>
  </si>
  <si>
    <t>F000477</t>
  </si>
  <si>
    <t>CRESTAN FRATELLI SRL</t>
  </si>
  <si>
    <t>DOTT. GEOLOGO GIUSEPPE FRANCO DARTENI</t>
  </si>
  <si>
    <t>F000515</t>
  </si>
  <si>
    <t>FOTOCOLOR DI ALESSI DANIELA</t>
  </si>
  <si>
    <t>F000525</t>
  </si>
  <si>
    <t>GRIFO GOMME SAS DI MAGNASCIUTTI IVO &amp; C.</t>
  </si>
  <si>
    <t>F000530</t>
  </si>
  <si>
    <t>IL SOLE 24 ORE SPA</t>
  </si>
  <si>
    <t>K.M.C. SRL TECNOLOGIA AMBIENTALE</t>
  </si>
  <si>
    <t>F.LLI NEGRO SRL</t>
  </si>
  <si>
    <t>F000555</t>
  </si>
  <si>
    <t>NICOLETTI SRL</t>
  </si>
  <si>
    <t>F000565</t>
  </si>
  <si>
    <t>PICCIRILLO VIAGGI E TURISMO</t>
  </si>
  <si>
    <t>ECOCHEM SPA</t>
  </si>
  <si>
    <t>F000581</t>
  </si>
  <si>
    <t>RO-WE SNC DI BRUSATERRA R. &amp; C.</t>
  </si>
  <si>
    <t>F000582</t>
  </si>
  <si>
    <t>ISOIL INDUSTRIA SPA</t>
  </si>
  <si>
    <t>F000584</t>
  </si>
  <si>
    <t>SACCHERIA ALBESE SNC</t>
  </si>
  <si>
    <t>SACCHERIA PIAVE SRL</t>
  </si>
  <si>
    <t>F000587</t>
  </si>
  <si>
    <t>SANDRI SNC DI SANDRI N. &amp; C.</t>
  </si>
  <si>
    <t>F000588</t>
  </si>
  <si>
    <t>SARTORI ARMANDO CARROZZERIA</t>
  </si>
  <si>
    <t>F000590</t>
  </si>
  <si>
    <t>SCHOELLER ALLIBERT SPA</t>
  </si>
  <si>
    <t>SICON SRL</t>
  </si>
  <si>
    <t>F000596</t>
  </si>
  <si>
    <t>STUDIO GIORDANO COMMERCIALISTI</t>
  </si>
  <si>
    <t>F000608</t>
  </si>
  <si>
    <t>TNT GLOBAL EXPRESS SRL</t>
  </si>
  <si>
    <t>F000610</t>
  </si>
  <si>
    <t>TOTEM SRL</t>
  </si>
  <si>
    <t>F000615</t>
  </si>
  <si>
    <t>F.LLI URBANI SRL</t>
  </si>
  <si>
    <t>F000616</t>
  </si>
  <si>
    <t>IRRIGAZIONE VENETA SRL</t>
  </si>
  <si>
    <t>F000617</t>
  </si>
  <si>
    <t>AGROMEC SAS DI DALLA VALLE CLAUDIO &amp; C.</t>
  </si>
  <si>
    <t>F000619</t>
  </si>
  <si>
    <t>ZANCONATO ENIO ALDO</t>
  </si>
  <si>
    <t>F000625</t>
  </si>
  <si>
    <t>SARTORIUS STEDIM ITALY SRL</t>
  </si>
  <si>
    <t>ENERGY TEAM SPA</t>
  </si>
  <si>
    <t>F000637</t>
  </si>
  <si>
    <t>STEPBIO SRL</t>
  </si>
  <si>
    <t>F000642</t>
  </si>
  <si>
    <t>BERTIPAGLIA GIANLUIGI</t>
  </si>
  <si>
    <t>F000647</t>
  </si>
  <si>
    <t>LORO F.LLI SPA</t>
  </si>
  <si>
    <t>S.A.G.E.I. STUDIO DI INGEGNERIA ED ARCHITETTURA</t>
  </si>
  <si>
    <t>F000652</t>
  </si>
  <si>
    <t>WOLTERS KLUWER ITALIA SRL</t>
  </si>
  <si>
    <t>F000663</t>
  </si>
  <si>
    <t>EUROIMPIANTI SRL</t>
  </si>
  <si>
    <t>F000665</t>
  </si>
  <si>
    <t>VIBETON SPA</t>
  </si>
  <si>
    <t>EFFETI SRL</t>
  </si>
  <si>
    <t>F000668</t>
  </si>
  <si>
    <t>RAFFAELLO GALIOTTO</t>
  </si>
  <si>
    <t>F000676</t>
  </si>
  <si>
    <t>GEBRUDER LODIGE MASCHINENBAU GmbH</t>
  </si>
  <si>
    <t>F000677</t>
  </si>
  <si>
    <t>CARTOLIBRERIA 2000 DI SCHENATO GIANLUCA</t>
  </si>
  <si>
    <t>GIARA ENGEENERING SRL STUDIO TECNICO</t>
  </si>
  <si>
    <t>WEISHAUPT ITALIA SPA</t>
  </si>
  <si>
    <t>F000690</t>
  </si>
  <si>
    <t xml:space="preserve">CARTA CARBURANTE FIAT NUOVA PUNTO BH 872 EP </t>
  </si>
  <si>
    <t>HACH LANGE SRL</t>
  </si>
  <si>
    <t>F000706</t>
  </si>
  <si>
    <t xml:space="preserve">CARTA CARBURANTE FIAT SCUDO FT 1580 BH 218 ET </t>
  </si>
  <si>
    <t>F000709</t>
  </si>
  <si>
    <t>STUDIO BONINI SRL</t>
  </si>
  <si>
    <t>F000713</t>
  </si>
  <si>
    <t>MANIFATTURA FONTANA SPA</t>
  </si>
  <si>
    <t>EURO-MECC SRL</t>
  </si>
  <si>
    <t>F000717</t>
  </si>
  <si>
    <t>PROGETTAZIONI ELETTRICHE MARCHESINI P.I. ROBERTO</t>
  </si>
  <si>
    <t>F000720</t>
  </si>
  <si>
    <t>BONOLLO SRL</t>
  </si>
  <si>
    <t>F000721</t>
  </si>
  <si>
    <t>INPS</t>
  </si>
  <si>
    <t>F000727</t>
  </si>
  <si>
    <t>LA CONCHIGLIA SRL</t>
  </si>
  <si>
    <t>F000734</t>
  </si>
  <si>
    <t>TONIN SNC DI TONIN ANGELO &amp; C.</t>
  </si>
  <si>
    <t>F000739</t>
  </si>
  <si>
    <t>VE.LA. SRL</t>
  </si>
  <si>
    <t>VWR INTERNATIONAL SRL</t>
  </si>
  <si>
    <t>F000742</t>
  </si>
  <si>
    <t>SIAP+MICROS SPA</t>
  </si>
  <si>
    <t>ISET SRL UNIPERSONALE</t>
  </si>
  <si>
    <t>NORDMANN ITALY SRL</t>
  </si>
  <si>
    <t>F000769</t>
  </si>
  <si>
    <t>LEODARI PUBBLICITA' SRL</t>
  </si>
  <si>
    <t>F000770</t>
  </si>
  <si>
    <t>NOVA CHIMICA SRL</t>
  </si>
  <si>
    <t>VAPORUSA SPA</t>
  </si>
  <si>
    <t>F000772</t>
  </si>
  <si>
    <t>MIR MACCHINE SRL</t>
  </si>
  <si>
    <t>F000777</t>
  </si>
  <si>
    <t>RESIMIX SRL</t>
  </si>
  <si>
    <t>NEGRICAR SRL</t>
  </si>
  <si>
    <t>F000790</t>
  </si>
  <si>
    <t>RECINZIONI CENTER SAS DI ZANNI RUGERO &amp; C.</t>
  </si>
  <si>
    <t>F000792</t>
  </si>
  <si>
    <t>EUREMA INTERNI DI FEDERICO MASATO</t>
  </si>
  <si>
    <t>BONETTI LUIGI SRL</t>
  </si>
  <si>
    <t>F000798</t>
  </si>
  <si>
    <t>GOLIN PALLETS SRL</t>
  </si>
  <si>
    <t>F000804</t>
  </si>
  <si>
    <t xml:space="preserve">CARTA CARBURANTE DUCATO VI 939624 </t>
  </si>
  <si>
    <t>F000813</t>
  </si>
  <si>
    <t>SLAVIERO ALESSANDRO</t>
  </si>
  <si>
    <t>F000819</t>
  </si>
  <si>
    <t>TECNODUE SRL</t>
  </si>
  <si>
    <t>F000822</t>
  </si>
  <si>
    <t>FLUITEN ITALIA SPA</t>
  </si>
  <si>
    <t>F000825</t>
  </si>
  <si>
    <t>IKN SRL</t>
  </si>
  <si>
    <t>F000831</t>
  </si>
  <si>
    <t>FRIDLE GROUP SRL</t>
  </si>
  <si>
    <t>F000832</t>
  </si>
  <si>
    <t>FURGONI CAV. EUGENIO SRL</t>
  </si>
  <si>
    <t>COMUNE DI NOGAROLE VICENTINO</t>
  </si>
  <si>
    <t>F000834</t>
  </si>
  <si>
    <t>COMUNE DI SAN PIETRO MUSSOLINO</t>
  </si>
  <si>
    <t>F000835</t>
  </si>
  <si>
    <t>COMUNE DI CRESPADORO</t>
  </si>
  <si>
    <t>F000838</t>
  </si>
  <si>
    <t>MANALY SOC. COOP.</t>
  </si>
  <si>
    <t>UNIVERSITA' DEGLI STUDI DI PADOVA</t>
  </si>
  <si>
    <t>CHIMICA ECOLOGICA SPA</t>
  </si>
  <si>
    <t>F000854</t>
  </si>
  <si>
    <t xml:space="preserve">CARTA CARBURANTE BM 737 NT </t>
  </si>
  <si>
    <t>F000855</t>
  </si>
  <si>
    <t xml:space="preserve">CARTA CARBURANTE BM 738 NT </t>
  </si>
  <si>
    <t>F000856</t>
  </si>
  <si>
    <t xml:space="preserve">CARTA CARBURANTE BM 736 NT </t>
  </si>
  <si>
    <t>NIUKO – INNOVATION &amp; KNOWLEDGE SRL</t>
  </si>
  <si>
    <t>F000869</t>
  </si>
  <si>
    <t>BE.S.T SRL</t>
  </si>
  <si>
    <t>RS COMPONENTS SRL</t>
  </si>
  <si>
    <t>F000878</t>
  </si>
  <si>
    <t xml:space="preserve">CARTA CARBURANTE DUCATO BM 590 NY </t>
  </si>
  <si>
    <t>SEGATO SRL</t>
  </si>
  <si>
    <t>F000887</t>
  </si>
  <si>
    <t>COMUNE DI ALTISSIMO</t>
  </si>
  <si>
    <t>F000888</t>
  </si>
  <si>
    <t>S.I.A.E.</t>
  </si>
  <si>
    <t>F000899</t>
  </si>
  <si>
    <t xml:space="preserve">CARTA CARBURANTE PIAGGIO PORTER TARGA BP 293 FW </t>
  </si>
  <si>
    <t>F000900</t>
  </si>
  <si>
    <t xml:space="preserve">CARTA CARBURANTE PIAGGIO PORTER TARGA BP 292 FW </t>
  </si>
  <si>
    <t>PROMINENT ITALIANA SRL</t>
  </si>
  <si>
    <t>EURO-CART SRL</t>
  </si>
  <si>
    <t>F000905</t>
  </si>
  <si>
    <t>CENTRO COPIA DI GHIOTTO ROBERTO</t>
  </si>
  <si>
    <t>F000913</t>
  </si>
  <si>
    <t>DAL MASO AGOSTINO &amp; C SAS</t>
  </si>
  <si>
    <t>SNF ITALIA SRL</t>
  </si>
  <si>
    <t>MEB S.R.L.</t>
  </si>
  <si>
    <t>F000919</t>
  </si>
  <si>
    <t>LUIGI GRAIZZARO SRL</t>
  </si>
  <si>
    <t>COMPUTER SOLUTIONS SPA</t>
  </si>
  <si>
    <t>F000923</t>
  </si>
  <si>
    <t xml:space="preserve">CARTA CARBURANTE FIORINO 1.7 TD LUPO BP031FS </t>
  </si>
  <si>
    <t>F000932</t>
  </si>
  <si>
    <t xml:space="preserve">CARTA CARBURANTE FIAT PUNTO BP 436 FV </t>
  </si>
  <si>
    <t>F000933</t>
  </si>
  <si>
    <t xml:space="preserve">CARTA CARBURANTE FIAT PUNTO BP 437 FV </t>
  </si>
  <si>
    <t>ECONOCOM INTERNATIONAL ITALIA SPA</t>
  </si>
  <si>
    <t>F000940</t>
  </si>
  <si>
    <t>GEBO ITALIA SRL</t>
  </si>
  <si>
    <t>TRAITAL SRL  SOCIETA' UNIPERSONALE</t>
  </si>
  <si>
    <t>F000951</t>
  </si>
  <si>
    <t>ALFA LAVAL SPA</t>
  </si>
  <si>
    <t>EGI ZANOTTO SRL</t>
  </si>
  <si>
    <t>F000958</t>
  </si>
  <si>
    <t>SICIT CHEMITECH SPA A S.I.C.IT. SPA GROUP COMPANY</t>
  </si>
  <si>
    <t>CPL CONCORDIA SOC. COOP.</t>
  </si>
  <si>
    <t>F000964</t>
  </si>
  <si>
    <t>COMUNE DI CHIAMPO</t>
  </si>
  <si>
    <t>F000989</t>
  </si>
  <si>
    <t xml:space="preserve">CARTA CARBURANTE FIAT PANDA BV456DM </t>
  </si>
  <si>
    <t>F000990</t>
  </si>
  <si>
    <t>AIR CLEAN SRL</t>
  </si>
  <si>
    <t>F000991</t>
  </si>
  <si>
    <t>TECNOIMPRESA SRL</t>
  </si>
  <si>
    <t>TECNORESINE SRL DI STURARO E C.</t>
  </si>
  <si>
    <t>F000998</t>
  </si>
  <si>
    <t>DANESE SRL</t>
  </si>
  <si>
    <t>UNICHIM</t>
  </si>
  <si>
    <t>EDISON ENERGIA SPA</t>
  </si>
  <si>
    <t>F001021</t>
  </si>
  <si>
    <t>ZERBETTO GIANFRANCO SRL DI ZERBETTO GIANFRANCO &amp; C</t>
  </si>
  <si>
    <t>F001023</t>
  </si>
  <si>
    <t>U.S.A.C. SRL</t>
  </si>
  <si>
    <t>ENTE NAZIONALE ITALIANO DI UNIFICAZIONE</t>
  </si>
  <si>
    <t>A.RI.C.A. AZ.RIUNITE COLLETTORE ACQUE</t>
  </si>
  <si>
    <t>F001039</t>
  </si>
  <si>
    <t>CONQORD OIL SRL</t>
  </si>
  <si>
    <t>F001044</t>
  </si>
  <si>
    <t>SENECA SRL</t>
  </si>
  <si>
    <t>SAINT - GOBAIN PAM ITALIA SPA</t>
  </si>
  <si>
    <t>F001050</t>
  </si>
  <si>
    <t>UNIVERSITA' DEGLI STUDI DI TRENTO</t>
  </si>
  <si>
    <t>F001059</t>
  </si>
  <si>
    <t>CONSORZIO ENERGIA ASSINDUSTRIA VICENZA</t>
  </si>
  <si>
    <t>F001063</t>
  </si>
  <si>
    <t>PIARDI TECNOLOGIE DEL FREDDO SRL</t>
  </si>
  <si>
    <t>F001065</t>
  </si>
  <si>
    <t xml:space="preserve">CARTA CARBURANTE FIAT DOBLO'  BW 379 MY </t>
  </si>
  <si>
    <t>F001066</t>
  </si>
  <si>
    <t>CENTRO SERVIZI AMBROSI SAS DI O.AMBROSI &amp; C.</t>
  </si>
  <si>
    <t>F001074</t>
  </si>
  <si>
    <t>A.S.P. TECNOLOGIE SRL</t>
  </si>
  <si>
    <t>F001079</t>
  </si>
  <si>
    <t>EN.CO. SRL</t>
  </si>
  <si>
    <t>F001081</t>
  </si>
  <si>
    <t>IDROTERMOTRE SNC DI POZZATO MICHELE E CORATO</t>
  </si>
  <si>
    <t>F001083</t>
  </si>
  <si>
    <t>CO.I.MA. SRL COSTRUZIONI IDRAULICHE MARANGONI</t>
  </si>
  <si>
    <t>F001087</t>
  </si>
  <si>
    <t>TECSYSTEM SRL</t>
  </si>
  <si>
    <t>F001095</t>
  </si>
  <si>
    <t>TERMOEUGANEA SAS DI MOTTA L. &amp; C.</t>
  </si>
  <si>
    <t>F001101</t>
  </si>
  <si>
    <t>GRUNDFOS POMPE ITALIA SRL</t>
  </si>
  <si>
    <t>F001102</t>
  </si>
  <si>
    <t>PUBBLITECNICA CONSULENZA E FORMAZIONE SRL</t>
  </si>
  <si>
    <t>F001104</t>
  </si>
  <si>
    <t>HUBER TECHNOLOGY SRL</t>
  </si>
  <si>
    <t>DOTT. ING. ALBERTO MARCHETTO</t>
  </si>
  <si>
    <t>F001111</t>
  </si>
  <si>
    <t>OFFICINE CRACCO SRL</t>
  </si>
  <si>
    <t>EAGLEBURGMANN ITALIA SRL</t>
  </si>
  <si>
    <t>F001116</t>
  </si>
  <si>
    <t>SULZER ITALY SRL</t>
  </si>
  <si>
    <t>F001119</t>
  </si>
  <si>
    <t>ARTESIA POZZI PER ACQUA SRL</t>
  </si>
  <si>
    <t>FERP SAS</t>
  </si>
  <si>
    <t>C.G.M. GRUPPI ELETTROGENI SRL</t>
  </si>
  <si>
    <t>F001147</t>
  </si>
  <si>
    <t>FANSIDER SRL</t>
  </si>
  <si>
    <t>F001149</t>
  </si>
  <si>
    <t>SERTUBI SPA</t>
  </si>
  <si>
    <t>F001151</t>
  </si>
  <si>
    <t>ENI S.P.A.</t>
  </si>
  <si>
    <t>F001155</t>
  </si>
  <si>
    <t>CEAP SRL</t>
  </si>
  <si>
    <t>F001159</t>
  </si>
  <si>
    <t>LADURNER SRL</t>
  </si>
  <si>
    <t>F001166</t>
  </si>
  <si>
    <t>MONTAGNA SRL</t>
  </si>
  <si>
    <t>F001167</t>
  </si>
  <si>
    <t>ASPEX SRL</t>
  </si>
  <si>
    <t>F001169</t>
  </si>
  <si>
    <t>HOTEL MARCONI SRL</t>
  </si>
  <si>
    <t>F001173</t>
  </si>
  <si>
    <t>INDUSTRIAL CARS V.I. SPA</t>
  </si>
  <si>
    <t>F001178</t>
  </si>
  <si>
    <t xml:space="preserve">UTILITALIA SERVIZI SRL A SOCIO UNICO </t>
  </si>
  <si>
    <t>F001201</t>
  </si>
  <si>
    <t>CAPRARI SPA</t>
  </si>
  <si>
    <t>F001203</t>
  </si>
  <si>
    <t>N.C.R. BIOCHEMICAL SPA</t>
  </si>
  <si>
    <t>F001207</t>
  </si>
  <si>
    <t>STUDIO TECNICO DR. ITALO MELCHIORRE</t>
  </si>
  <si>
    <t>F001212</t>
  </si>
  <si>
    <t>AUTOCARROZZERIA DAL MASO SNC</t>
  </si>
  <si>
    <t>TURO ITALIA SPA</t>
  </si>
  <si>
    <t>F001237</t>
  </si>
  <si>
    <t>HMR SRL</t>
  </si>
  <si>
    <t>MEDIO CHIAMPO SPA</t>
  </si>
  <si>
    <t>F001245</t>
  </si>
  <si>
    <t>WIND TELECOMUNICAZIONI SPA</t>
  </si>
  <si>
    <t>F001247</t>
  </si>
  <si>
    <t>CO.SI.ME. SRL</t>
  </si>
  <si>
    <t>F001256</t>
  </si>
  <si>
    <t>C.I.V.I.S. SPA</t>
  </si>
  <si>
    <t>F001265</t>
  </si>
  <si>
    <t>SGS ITALIA SPA</t>
  </si>
  <si>
    <t>F001273</t>
  </si>
  <si>
    <t>AIR LIQUIDE ITALIA SERVICE SRL</t>
  </si>
  <si>
    <t>F001281</t>
  </si>
  <si>
    <t xml:space="preserve">CARTA CARBURANTE PANDA TG. CD 884 GN </t>
  </si>
  <si>
    <t>F001282</t>
  </si>
  <si>
    <t>IMQ SPA</t>
  </si>
  <si>
    <t>F001283</t>
  </si>
  <si>
    <t>S.IT.VAL. - SOCIETA' ITALIANA VALUTAZIONI SRL</t>
  </si>
  <si>
    <t>ECO CERTIFICAZIONI SPA</t>
  </si>
  <si>
    <t>F001293</t>
  </si>
  <si>
    <t>L'AGRICOLA SRL</t>
  </si>
  <si>
    <t>F001302</t>
  </si>
  <si>
    <t>ENEL ENERGIA SPA</t>
  </si>
  <si>
    <t>F001309</t>
  </si>
  <si>
    <t>WORKMEC SPA</t>
  </si>
  <si>
    <t>POLISYSTEM INFORMATICA SRL</t>
  </si>
  <si>
    <t>F001320</t>
  </si>
  <si>
    <t>ELETTRO 2 SNC DI RANCAN MORENO &amp; C.</t>
  </si>
  <si>
    <t>AXFLOW SRL</t>
  </si>
  <si>
    <t>F001327</t>
  </si>
  <si>
    <t>CECCATO AUTOMOBILI SPA</t>
  </si>
  <si>
    <t>F001337</t>
  </si>
  <si>
    <t>M.I.S.A. S.R.L.</t>
  </si>
  <si>
    <t>F001340</t>
  </si>
  <si>
    <t>EMERSON PROCESS MANAGEMENT SRL</t>
  </si>
  <si>
    <t>MERCK LIFE SCIENCE SRL</t>
  </si>
  <si>
    <t>F001361</t>
  </si>
  <si>
    <t>ESPERIA SPA</t>
  </si>
  <si>
    <t>F001363</t>
  </si>
  <si>
    <t>PUFF SRL</t>
  </si>
  <si>
    <t>F001373</t>
  </si>
  <si>
    <t>VIVAX SRL</t>
  </si>
  <si>
    <t>F001374</t>
  </si>
  <si>
    <t>NOBEL SRL</t>
  </si>
  <si>
    <t>OFFICINA GRAFICA ALDIGHIERI SAS</t>
  </si>
  <si>
    <t>F001387</t>
  </si>
  <si>
    <t>GEOTECHNA SRL</t>
  </si>
  <si>
    <t>BELLETTI SRL</t>
  </si>
  <si>
    <t>GAMP SRL</t>
  </si>
  <si>
    <t>F001391</t>
  </si>
  <si>
    <t>ZANCONATO AUTOSERVIZI SRL</t>
  </si>
  <si>
    <t>F001396</t>
  </si>
  <si>
    <t>JVK FILTRATION SYSTEMS GMBH</t>
  </si>
  <si>
    <t>F001401</t>
  </si>
  <si>
    <t>FORALBERG SRL</t>
  </si>
  <si>
    <t>RECOM INDUSTRIALE SRL</t>
  </si>
  <si>
    <t>MOLON GRAZIANO IMPRESA DI COSTRUZIONI SRL</t>
  </si>
  <si>
    <t>F001404</t>
  </si>
  <si>
    <t>FERRARI GIUSEPPE SRL</t>
  </si>
  <si>
    <t>F001407</t>
  </si>
  <si>
    <t xml:space="preserve">DRAEGER SAFETY ITALIA SPA - NON USARE </t>
  </si>
  <si>
    <t>F001410</t>
  </si>
  <si>
    <t>MG DI MENEGHELLO PIERGIORGIO</t>
  </si>
  <si>
    <t>F001411</t>
  </si>
  <si>
    <t>CAEL SRL</t>
  </si>
  <si>
    <t>BOSCHETTI ANGELO SAS DI BOSCHETTI PAOLO E C.</t>
  </si>
  <si>
    <t>TIM SPA</t>
  </si>
  <si>
    <t>F001415</t>
  </si>
  <si>
    <t>E-DISTRIBUZIONE SPA</t>
  </si>
  <si>
    <t>F001416</t>
  </si>
  <si>
    <t xml:space="preserve">CARTA CARBURANTE PANDA CG 191 EZ </t>
  </si>
  <si>
    <t>F001418</t>
  </si>
  <si>
    <t>ROCCOBERTON SERGIO E C. SNC</t>
  </si>
  <si>
    <t>F001425</t>
  </si>
  <si>
    <t>SET SRL</t>
  </si>
  <si>
    <t>COMPRESSORI VENETA SRL UNIPERSONALE</t>
  </si>
  <si>
    <t>F001436</t>
  </si>
  <si>
    <t>EXACTA + OPTECH LABCENTER SPA</t>
  </si>
  <si>
    <t>F001440</t>
  </si>
  <si>
    <t>TESSITURA EUGANEA SRL</t>
  </si>
  <si>
    <t>F001442</t>
  </si>
  <si>
    <t>FIMIN SRL</t>
  </si>
  <si>
    <t>F001447</t>
  </si>
  <si>
    <t>T.A.E. TRENTINA APPLICAZIONI ELETTRONICHE SRL</t>
  </si>
  <si>
    <t>F001455</t>
  </si>
  <si>
    <t>CPI INTERNATIONAL</t>
  </si>
  <si>
    <t>VALLORTIGARA SERVIZI AMBIENTALI SPA</t>
  </si>
  <si>
    <t>F001464</t>
  </si>
  <si>
    <t>P.A.T.O. SRL</t>
  </si>
  <si>
    <t>F001472</t>
  </si>
  <si>
    <t>TECHNOPROVE SRL</t>
  </si>
  <si>
    <t>F001473</t>
  </si>
  <si>
    <t>CHIMITEX  SPA</t>
  </si>
  <si>
    <t>THERMO FISHER SCIENTIFIC SPA</t>
  </si>
  <si>
    <t>POSTE ITALIANE SPA</t>
  </si>
  <si>
    <t>WIRFLY SRL</t>
  </si>
  <si>
    <t>F001485</t>
  </si>
  <si>
    <t xml:space="preserve">CARTA CARBURANTE RENAULT TRAFIC CK 474 WL </t>
  </si>
  <si>
    <t>F001487</t>
  </si>
  <si>
    <t>DOTT. ING. MASSIMILANO SOPRANA</t>
  </si>
  <si>
    <t>F001495</t>
  </si>
  <si>
    <t>COSTRUZIONI GUARDA G. SRL</t>
  </si>
  <si>
    <t>SANDRI BILANCE SRL</t>
  </si>
  <si>
    <t>F001497</t>
  </si>
  <si>
    <t>FIP FORMATURA INIEZIONE POLIMERI SPA</t>
  </si>
  <si>
    <t>F001499</t>
  </si>
  <si>
    <t>NUOVAGOMMA SAS DI CHILLON ROBERTO &amp; C</t>
  </si>
  <si>
    <t>F001510</t>
  </si>
  <si>
    <t>ITALIAONLINE SPA</t>
  </si>
  <si>
    <t>F001511</t>
  </si>
  <si>
    <t>OMNIA SAS DI FRANCO SANTINI &amp; C</t>
  </si>
  <si>
    <t>F001515</t>
  </si>
  <si>
    <t>UNIVAR SPA DIVISIONE TAZZETTI (TORINO)</t>
  </si>
  <si>
    <t>TELEKOTTAGE PLUS SRL</t>
  </si>
  <si>
    <t>F001521</t>
  </si>
  <si>
    <t>GEORICERCHE SRL</t>
  </si>
  <si>
    <t>F001523</t>
  </si>
  <si>
    <t>GEO NOVA SPA</t>
  </si>
  <si>
    <t>FAEM ACCUMULATORI DI BEVILACQUA MIRELLA</t>
  </si>
  <si>
    <t>AB.SERVICE SNC DI GIORGETTI ROBERTO E C.</t>
  </si>
  <si>
    <t>COLOGNA SCAVI SRL</t>
  </si>
  <si>
    <t>F001531</t>
  </si>
  <si>
    <t>TNC TECNOCONSULTING SRL</t>
  </si>
  <si>
    <t>F001542</t>
  </si>
  <si>
    <t>NORD SICUREZZA SRL</t>
  </si>
  <si>
    <t>P.V.S. SPA</t>
  </si>
  <si>
    <t>GIFAS ELECTRIC SRL</t>
  </si>
  <si>
    <t>F001576</t>
  </si>
  <si>
    <t>PECORARO DOTT. FEDERICO</t>
  </si>
  <si>
    <t>F001580</t>
  </si>
  <si>
    <t>CONSORZIO AGRARIO LOMBARDO VENETO SCARL</t>
  </si>
  <si>
    <t>F001581</t>
  </si>
  <si>
    <t>GAMMA SYSTEM SRL</t>
  </si>
  <si>
    <t>F001585</t>
  </si>
  <si>
    <t>RANCAN ELETTROTECNICA SRL</t>
  </si>
  <si>
    <t>F001587</t>
  </si>
  <si>
    <t>FUTURA SPA</t>
  </si>
  <si>
    <t>F001588</t>
  </si>
  <si>
    <t>CENTRALTUBI SPA</t>
  </si>
  <si>
    <t>VODAFONE ITALIA SPA</t>
  </si>
  <si>
    <t>F001598</t>
  </si>
  <si>
    <t>STUDIO BICEGO SRL</t>
  </si>
  <si>
    <t>F001603</t>
  </si>
  <si>
    <t>TRATTAPIU' DI PERUZZO ALESSANDRO</t>
  </si>
  <si>
    <t>F001604</t>
  </si>
  <si>
    <t>F.I.C.I.T. SRL</t>
  </si>
  <si>
    <t>F001609</t>
  </si>
  <si>
    <t>INDUSTRIE POLIECO M.P.B. SRL</t>
  </si>
  <si>
    <t>F001616</t>
  </si>
  <si>
    <t>MIELE ITALIA SRL</t>
  </si>
  <si>
    <t>D.T.O. SRL NON USARE  Nuovo fornitore F113553</t>
  </si>
  <si>
    <t>F001620</t>
  </si>
  <si>
    <t>TOREX SPA</t>
  </si>
  <si>
    <t>ACQUE DEL CHIAMPO SPA</t>
  </si>
  <si>
    <t>F001635</t>
  </si>
  <si>
    <t>KPMG SPA</t>
  </si>
  <si>
    <t>F001637</t>
  </si>
  <si>
    <t>DALLA GASSA SRL</t>
  </si>
  <si>
    <t>F001639</t>
  </si>
  <si>
    <t>FRATELLI TESTORI SPA</t>
  </si>
  <si>
    <t>F001645</t>
  </si>
  <si>
    <t xml:space="preserve">CARTA CARBURANTE PANDA VAN CT 028 DB </t>
  </si>
  <si>
    <t>F001646</t>
  </si>
  <si>
    <t xml:space="preserve">CARTA CARBURANTE PANDA VAN CT 031 DB </t>
  </si>
  <si>
    <t>F001647</t>
  </si>
  <si>
    <t xml:space="preserve">CARTA CARBURANTE TRATTORE VI 32370 </t>
  </si>
  <si>
    <t>STANTEC SPA</t>
  </si>
  <si>
    <t>FIV FORNITURE INDUSTRIALI DI FABIO GOBBO SAS</t>
  </si>
  <si>
    <t>F001656</t>
  </si>
  <si>
    <t>FEDEX EXPRESS</t>
  </si>
  <si>
    <t>F001658</t>
  </si>
  <si>
    <t>LF COSTRUZIONI SRL</t>
  </si>
  <si>
    <t>F001660</t>
  </si>
  <si>
    <t>MASSIGNANI ALESSANDRO COMMERCIO RAP.IMP.ACQUA GAS</t>
  </si>
  <si>
    <t>COOPERATIVA SOCIALE '81 SC- ONLUS</t>
  </si>
  <si>
    <t>L.P.V. COOPERATIVA SOCIALE</t>
  </si>
  <si>
    <t>F001665</t>
  </si>
  <si>
    <t>LEGHORN GROUP SRL</t>
  </si>
  <si>
    <t>F001666</t>
  </si>
  <si>
    <t xml:space="preserve">CERTIQUALITY SRL </t>
  </si>
  <si>
    <t>F001667</t>
  </si>
  <si>
    <t>AUTOESPURGO POZZI NERI BORDIN DI RINALDO ROSANNA</t>
  </si>
  <si>
    <t>F001668</t>
  </si>
  <si>
    <t xml:space="preserve">SUPERBETON SPA </t>
  </si>
  <si>
    <t>SENSUS ITALIA SRL</t>
  </si>
  <si>
    <t>F001686</t>
  </si>
  <si>
    <t>DOGANA MALPENSA</t>
  </si>
  <si>
    <t>F001687</t>
  </si>
  <si>
    <t>GEOPLAN SRL</t>
  </si>
  <si>
    <t>F001689</t>
  </si>
  <si>
    <t>BERICA IMPIANTI SPA</t>
  </si>
  <si>
    <t>F001693</t>
  </si>
  <si>
    <t>CEM SRL</t>
  </si>
  <si>
    <t>F001697</t>
  </si>
  <si>
    <t>INFOPLUS SRL</t>
  </si>
  <si>
    <t>TI FORMA SRL</t>
  </si>
  <si>
    <t>F001703</t>
  </si>
  <si>
    <t>ENTO E CO. DI BOSCHINI F.</t>
  </si>
  <si>
    <t>F001716</t>
  </si>
  <si>
    <t xml:space="preserve">ITALSAVE SRL </t>
  </si>
  <si>
    <t>F001718</t>
  </si>
  <si>
    <t>DELL SPA</t>
  </si>
  <si>
    <t>F001721</t>
  </si>
  <si>
    <t>COSTRUZIONI LUCCIOLI FRATELLI SRL</t>
  </si>
  <si>
    <t>ELITE AMBIENTE SRL</t>
  </si>
  <si>
    <t>F001725</t>
  </si>
  <si>
    <t>VIVIAN RUGGERO AGENZIA RIELLO</t>
  </si>
  <si>
    <t>AUTOSTRADE PER L'ITALIA</t>
  </si>
  <si>
    <t>F001738</t>
  </si>
  <si>
    <t xml:space="preserve">CARTA CARBURANTE  FIAT MULTIPLA  CW 423 FD </t>
  </si>
  <si>
    <t>F001742</t>
  </si>
  <si>
    <t>BISSON GRU SRL</t>
  </si>
  <si>
    <t>F001748</t>
  </si>
  <si>
    <t>E.P.A.  DI COLTURANI FLAVIO</t>
  </si>
  <si>
    <t>STEAV SRL SISTEMI TERRITORIALI AVANZATI</t>
  </si>
  <si>
    <t>F001757</t>
  </si>
  <si>
    <t>IDROMIG SRL</t>
  </si>
  <si>
    <t>F001759</t>
  </si>
  <si>
    <t>Media World - Mediamarket Spa</t>
  </si>
  <si>
    <t>F001762</t>
  </si>
  <si>
    <t>BRENTA LAVORI SRL</t>
  </si>
  <si>
    <t>F001767</t>
  </si>
  <si>
    <t>BERTON SRL</t>
  </si>
  <si>
    <t>F001774</t>
  </si>
  <si>
    <t>COMMITEL SRL</t>
  </si>
  <si>
    <t>F001775</t>
  </si>
  <si>
    <t>SALVATORE ROBUSCHI &amp; C. SRL</t>
  </si>
  <si>
    <t>F001776</t>
  </si>
  <si>
    <t>STUDIO DI ING.FAGGION ING. DORIANO E ZULPO</t>
  </si>
  <si>
    <t>F001782</t>
  </si>
  <si>
    <t>NEWPROJECT SRL</t>
  </si>
  <si>
    <t>VAPORVENETA SRL</t>
  </si>
  <si>
    <t>F001790</t>
  </si>
  <si>
    <t>LITOGRAFIA O. BUSATO SAS DI GIANCARLO BUSATO E C.</t>
  </si>
  <si>
    <t>F001797</t>
  </si>
  <si>
    <t>NEW PROJECT SRL</t>
  </si>
  <si>
    <t>D.I.D. DIAGNOSTIC INTERNATIONAL DISTRIBUTION SPA</t>
  </si>
  <si>
    <t>F001812</t>
  </si>
  <si>
    <t>S-ECO SERVIZI ECOLOGICI SRL</t>
  </si>
  <si>
    <t>PIESSE PUBBLICITA' SAS</t>
  </si>
  <si>
    <t>SRG SNC DI STELLA RINO E GIOVANNI</t>
  </si>
  <si>
    <t>F001826</t>
  </si>
  <si>
    <t>AZIENDA SPECIALE DELLA CAMERA DI COMMERCIO DI ASTI</t>
  </si>
  <si>
    <t>F001831</t>
  </si>
  <si>
    <t>F.LLI DAL ZOVO SNC DI DAL ZOVO FIORENZO &amp; A.</t>
  </si>
  <si>
    <t>PANOZZO CARLO SNC DI GIANNI PANOZZO &amp; C.</t>
  </si>
  <si>
    <t>SENSORSYSTEM SRL</t>
  </si>
  <si>
    <t>F001838</t>
  </si>
  <si>
    <t>SR CONSULTING SRL</t>
  </si>
  <si>
    <t>AGNO CHIAMPO AMBIENTE SRL</t>
  </si>
  <si>
    <t>F001842</t>
  </si>
  <si>
    <t>IMMOBILIARE MONTE BOLCA SRL IN LIQUIDAZIONE</t>
  </si>
  <si>
    <t>GENTILIN SRL</t>
  </si>
  <si>
    <t>F001849</t>
  </si>
  <si>
    <t>DELLNER BUBENZER ITALY SRL A SOCIO UNICO</t>
  </si>
  <si>
    <t>F001853</t>
  </si>
  <si>
    <t>ADEV SRL</t>
  </si>
  <si>
    <t>HANS BRAND SRL</t>
  </si>
  <si>
    <t>F001855</t>
  </si>
  <si>
    <t>GAIA AMBIENTE SRL</t>
  </si>
  <si>
    <t>F001859</t>
  </si>
  <si>
    <t>SHINY SRL</t>
  </si>
  <si>
    <t>F001864</t>
  </si>
  <si>
    <t>ENI ADFIN SPA</t>
  </si>
  <si>
    <t>F001865</t>
  </si>
  <si>
    <t>FETTA FRATELLI SNC DI FETTA FERDINANDO &amp; C.</t>
  </si>
  <si>
    <t>F001868</t>
  </si>
  <si>
    <t>SIDA SRL IMPRESA EDILE STRADALE</t>
  </si>
  <si>
    <t>F001875</t>
  </si>
  <si>
    <t>S.V.S. SRL SOCIETA' VENETA SERVIZI</t>
  </si>
  <si>
    <t>F001876</t>
  </si>
  <si>
    <t>CHELAB SRL</t>
  </si>
  <si>
    <t>F001881</t>
  </si>
  <si>
    <t>VRV SPA</t>
  </si>
  <si>
    <t>F001890</t>
  </si>
  <si>
    <t>BIO-LINE CHEMICALS SRL</t>
  </si>
  <si>
    <t>F001895</t>
  </si>
  <si>
    <t>AVISIO SERVIZI SRL</t>
  </si>
  <si>
    <t>F001896</t>
  </si>
  <si>
    <t>GRENA SRL</t>
  </si>
  <si>
    <t>TECNOWASSER SRL</t>
  </si>
  <si>
    <t>F001905</t>
  </si>
  <si>
    <t>GEMINI INDUSTRIALE SRL</t>
  </si>
  <si>
    <t>F001908</t>
  </si>
  <si>
    <t>VILCA SPA</t>
  </si>
  <si>
    <t>F001912</t>
  </si>
  <si>
    <t>AC AUTONOLEGGIO SAS DI COCCO ADRIANA</t>
  </si>
  <si>
    <t>F001916</t>
  </si>
  <si>
    <t>MOBY DICK SOC.COOPERATIVA SOCIALE</t>
  </si>
  <si>
    <t>F001917</t>
  </si>
  <si>
    <t>AGILENT TECHNOLOGIES ITALIA SPA</t>
  </si>
  <si>
    <t>FER-CON SRL</t>
  </si>
  <si>
    <t>F001921</t>
  </si>
  <si>
    <t>UNIVERSITA' DEGLI STUDI DI TORINO</t>
  </si>
  <si>
    <t>PR ELECTRONICS ITALY SRL</t>
  </si>
  <si>
    <t>F001928</t>
  </si>
  <si>
    <t>TIPOLITOGRAFIA ZARDINI SRL</t>
  </si>
  <si>
    <t>F001929</t>
  </si>
  <si>
    <t>R3 RAMPAZZO SRL</t>
  </si>
  <si>
    <t>F001932</t>
  </si>
  <si>
    <t>GHELFI SPURGHI SRL</t>
  </si>
  <si>
    <t>F001933</t>
  </si>
  <si>
    <t>MERICHEM COMPANY</t>
  </si>
  <si>
    <t>SHIMADZU ITALIA SRL</t>
  </si>
  <si>
    <t>F001937</t>
  </si>
  <si>
    <t>ITALGRAFICA SISTEMI SRL</t>
  </si>
  <si>
    <t>AGROLAB ITALIA SRL</t>
  </si>
  <si>
    <t>F001950</t>
  </si>
  <si>
    <t>MATERA BONACCORSI HEIN &amp; PARTNER</t>
  </si>
  <si>
    <t>SECURITY FIRE SRL</t>
  </si>
  <si>
    <t>F001952</t>
  </si>
  <si>
    <t>OPERE STRADALI TADIELLO GIUSEPPE SNC</t>
  </si>
  <si>
    <t>F001955</t>
  </si>
  <si>
    <t>A.S.D. CHIAMPO</t>
  </si>
  <si>
    <t>F001963</t>
  </si>
  <si>
    <t>DOTT.ING. UMBERTO ANTI</t>
  </si>
  <si>
    <t>F001964</t>
  </si>
  <si>
    <t>SINTERTEC SRL</t>
  </si>
  <si>
    <t>F001971</t>
  </si>
  <si>
    <t xml:space="preserve">DEGROCAR SRL </t>
  </si>
  <si>
    <t>F001978</t>
  </si>
  <si>
    <t>ROVATTI &amp; FIGLI POMPE SPA</t>
  </si>
  <si>
    <t>F001980</t>
  </si>
  <si>
    <t>ROMIO IMPIANTI SRL</t>
  </si>
  <si>
    <t>F001987</t>
  </si>
  <si>
    <t>REDECAM GROUP SPA SOCIETA' UNIPERSONALE</t>
  </si>
  <si>
    <t>F001989</t>
  </si>
  <si>
    <t>CRIVELLARO PER.IND. MARTINO STUDIO TECNICO</t>
  </si>
  <si>
    <t>SARTORIUS ITALY SRL</t>
  </si>
  <si>
    <t>STUDIO INGEGNERIA FIORINI DOTT.ING. PIERO FIORINI</t>
  </si>
  <si>
    <t>CASTAGNA ANTONIO &amp; FIGLI SRL</t>
  </si>
  <si>
    <t>F001994</t>
  </si>
  <si>
    <t>NUOVA CONTEC SRL</t>
  </si>
  <si>
    <t>F001995</t>
  </si>
  <si>
    <t>PRECISION FLUID CONTROLS SRL</t>
  </si>
  <si>
    <t>F002003</t>
  </si>
  <si>
    <t>PRAGMA CHIMICA SRL</t>
  </si>
  <si>
    <t>ZUCCHETTI SPA</t>
  </si>
  <si>
    <t>F002011</t>
  </si>
  <si>
    <t>WURTH SRL</t>
  </si>
  <si>
    <t>F002013</t>
  </si>
  <si>
    <t>2 ZETA SRL</t>
  </si>
  <si>
    <t>F002017</t>
  </si>
  <si>
    <t>IDRA SRL</t>
  </si>
  <si>
    <t>ZETA SERVICE SNC DI ZANOLLA G. &amp; SANDRI C.</t>
  </si>
  <si>
    <t>FONDAZIONE CUOA</t>
  </si>
  <si>
    <t>F002029</t>
  </si>
  <si>
    <t>ACQUE VERONESI SCARL</t>
  </si>
  <si>
    <t>F002033</t>
  </si>
  <si>
    <t>CSA SRL</t>
  </si>
  <si>
    <t>F002034</t>
  </si>
  <si>
    <t>TECNO - PLAST SRL</t>
  </si>
  <si>
    <t>F002036</t>
  </si>
  <si>
    <t>DOGANA DI GENOVA</t>
  </si>
  <si>
    <t>ABB SPA</t>
  </si>
  <si>
    <t>NEW ECOLOGY SRL A SOCIO UNICO</t>
  </si>
  <si>
    <t>F002048</t>
  </si>
  <si>
    <t>ASCO POMPE SRL</t>
  </si>
  <si>
    <t>MYS SRL</t>
  </si>
  <si>
    <t>COMMERCIALE VENETA BELTRAME SPA</t>
  </si>
  <si>
    <t>F002051</t>
  </si>
  <si>
    <t>CEFLA S.C.</t>
  </si>
  <si>
    <t>3D ANTIPARASSITARIA DI RAFFAELLI LUCA</t>
  </si>
  <si>
    <t>F002056</t>
  </si>
  <si>
    <t>ELETTRO FATTORI SRL</t>
  </si>
  <si>
    <t>F002062</t>
  </si>
  <si>
    <t>FOURGROUP SAS DI BROX SRL</t>
  </si>
  <si>
    <t>T.I.S. SERVICE SPA</t>
  </si>
  <si>
    <t>CHECK-POINT SRL</t>
  </si>
  <si>
    <t>F002071</t>
  </si>
  <si>
    <t>SETTENTRIONALE TRASPORTI SPA</t>
  </si>
  <si>
    <t>F002072</t>
  </si>
  <si>
    <t>COSTRUZIONI GENERALI GIRARDINI SPA</t>
  </si>
  <si>
    <t>F002076</t>
  </si>
  <si>
    <t>TC MISURE E CONTROLLI SRL</t>
  </si>
  <si>
    <t>F002078</t>
  </si>
  <si>
    <t>VETRERIA BRESSAN SAS</t>
  </si>
  <si>
    <t>F002084</t>
  </si>
  <si>
    <t>BAOBAG SAS - FILIALE ITALIANA</t>
  </si>
  <si>
    <t>F002090</t>
  </si>
  <si>
    <t>EXERGIA SPA</t>
  </si>
  <si>
    <t>F002091</t>
  </si>
  <si>
    <t>IULINI ACQUA SERVICE DI LORENZO RICHETTO</t>
  </si>
  <si>
    <t>F002092</t>
  </si>
  <si>
    <t>Sinectra Srl</t>
  </si>
  <si>
    <t>F002102</t>
  </si>
  <si>
    <t>TURCO ITALIANA SPA</t>
  </si>
  <si>
    <t>F002103</t>
  </si>
  <si>
    <t>GILSON ITALIA SRL</t>
  </si>
  <si>
    <t>NOTAIO CURRERI GIUSEPPE</t>
  </si>
  <si>
    <t>F002105</t>
  </si>
  <si>
    <t>F.B. SRL</t>
  </si>
  <si>
    <t>F002108</t>
  </si>
  <si>
    <t>WSP ITALIA SRL</t>
  </si>
  <si>
    <t>F002111</t>
  </si>
  <si>
    <t>WEST CICLI SNC DI CRACCO MARCO &amp; C.</t>
  </si>
  <si>
    <t>SEEPEX GMBH</t>
  </si>
  <si>
    <t>ITRON ITALIA SPA</t>
  </si>
  <si>
    <t>F002115</t>
  </si>
  <si>
    <t>VERDI SPA</t>
  </si>
  <si>
    <t>F002121</t>
  </si>
  <si>
    <t>PEGORARO SNC</t>
  </si>
  <si>
    <t>F002124</t>
  </si>
  <si>
    <t>BORTOLINI ARC. SILVIA NOEMI STUDIO DI ARCHITETTURA</t>
  </si>
  <si>
    <t>ELICE GROUP SRL</t>
  </si>
  <si>
    <t>F002133</t>
  </si>
  <si>
    <t>BANCOLINI SYMBOL SRL</t>
  </si>
  <si>
    <t>F002138</t>
  </si>
  <si>
    <t>RIGONI PER. IND. MAURO</t>
  </si>
  <si>
    <t>IMPIANTI ELETTRICI MARZARI PIETRO SIMONE</t>
  </si>
  <si>
    <t>F002148</t>
  </si>
  <si>
    <t>INFO SRL</t>
  </si>
  <si>
    <t>F002150</t>
  </si>
  <si>
    <t>C.R.I. VER SRL - SOC. UNIPERSONALE</t>
  </si>
  <si>
    <t>F002152</t>
  </si>
  <si>
    <t>DAL FERRO LUIGI &amp; C. SAS</t>
  </si>
  <si>
    <t>F002159</t>
  </si>
  <si>
    <t>METALRETI DI ZANNI DAVIDE</t>
  </si>
  <si>
    <t>F002163</t>
  </si>
  <si>
    <t>ALBERGO RISTORANTE S.VITALE</t>
  </si>
  <si>
    <t>JUROP SPA</t>
  </si>
  <si>
    <t>F101564</t>
  </si>
  <si>
    <t xml:space="preserve">EURISCO DIAGNOSTICA SRL </t>
  </si>
  <si>
    <t>FER.UT.AL. SRL</t>
  </si>
  <si>
    <t>F.LLI BONO SPA</t>
  </si>
  <si>
    <t>F101719</t>
  </si>
  <si>
    <t>EDILNARDI SNC</t>
  </si>
  <si>
    <t>DALLA BENETTA NEREO E C. SNC</t>
  </si>
  <si>
    <t>TIPOGRAFIA COLA SNC DI SIMONE E MARCO COLA &amp; C.</t>
  </si>
  <si>
    <t>BARON PE.S.I. SRL</t>
  </si>
  <si>
    <t>UNITECNO SRL</t>
  </si>
  <si>
    <t>SFERA SERVIZI INTEGRATI SRL</t>
  </si>
  <si>
    <t>AXERA SPA</t>
  </si>
  <si>
    <t>F105261</t>
  </si>
  <si>
    <t>AVVOCATI IN ASSOCIAZIONE AVV.MIRIAM CONFENTE-AVV.</t>
  </si>
  <si>
    <t>F105526</t>
  </si>
  <si>
    <t>TECNOEDILE SRL</t>
  </si>
  <si>
    <t>F105852</t>
  </si>
  <si>
    <t>UNI.CO.G.E. UNIONE COMMERC GESTIONE ENERGIA SRL</t>
  </si>
  <si>
    <t>F106142</t>
  </si>
  <si>
    <t>BIEFFE '90 S.A.S. DI BORON GIULIANO &amp; F.LLI</t>
  </si>
  <si>
    <t>F107495</t>
  </si>
  <si>
    <t xml:space="preserve">RETE FERROVIARIA ITALIANA SPA </t>
  </si>
  <si>
    <t>F107531</t>
  </si>
  <si>
    <t>VICENTIN ING. ALBERTO</t>
  </si>
  <si>
    <t>STUDIO CHIARA SAS DI URBANI ERIKA &amp; C.</t>
  </si>
  <si>
    <t>F108034</t>
  </si>
  <si>
    <t>REV 1 DI FINCATO STEFANO</t>
  </si>
  <si>
    <t>F.LLI BARI SRL</t>
  </si>
  <si>
    <t>F109188</t>
  </si>
  <si>
    <t>STUDIO TECNICO ING. GAETANO GIORDANO</t>
  </si>
  <si>
    <t>F109933</t>
  </si>
  <si>
    <t>HANNA INSTRUMENTS ITALIA SRL A SOCIO UNICO</t>
  </si>
  <si>
    <t>F110179</t>
  </si>
  <si>
    <t>S.I.G. SPA</t>
  </si>
  <si>
    <t>SQUIZZATO P.I. ALCIDE</t>
  </si>
  <si>
    <t>F110335</t>
  </si>
  <si>
    <t>UNICREDIT LEASING SPA</t>
  </si>
  <si>
    <t>F110843</t>
  </si>
  <si>
    <t xml:space="preserve">FULL TECH SRL </t>
  </si>
  <si>
    <t>F111084</t>
  </si>
  <si>
    <t>ITALBEDIS SRL</t>
  </si>
  <si>
    <t>TELEPASS SPA</t>
  </si>
  <si>
    <t>F111100</t>
  </si>
  <si>
    <t>METTLER TOLEDO SPA</t>
  </si>
  <si>
    <t>F111103</t>
  </si>
  <si>
    <t>Servizio Acquisti</t>
  </si>
  <si>
    <t>F111115</t>
  </si>
  <si>
    <t>R.A. AUTOTRASPORTI SAS</t>
  </si>
  <si>
    <t>F111116</t>
  </si>
  <si>
    <t>CON.TRA.ME CONSORZIO TRASPORTI MESTRE</t>
  </si>
  <si>
    <t>F111122</t>
  </si>
  <si>
    <t>ADRIATICA ACQUE SRL</t>
  </si>
  <si>
    <t>F111134</t>
  </si>
  <si>
    <t>VACCARI ANTONIO GIULIO SPA</t>
  </si>
  <si>
    <t>SOLARIS &amp; PULIEMME S.R.L.</t>
  </si>
  <si>
    <t>F111147</t>
  </si>
  <si>
    <t>CHIMEN SRL</t>
  </si>
  <si>
    <t>F111150</t>
  </si>
  <si>
    <t>POLO SRL</t>
  </si>
  <si>
    <t>F111153</t>
  </si>
  <si>
    <t>BIANCHINI SRL</t>
  </si>
  <si>
    <t>GRUBERTEK GmbH/SRL</t>
  </si>
  <si>
    <t>F111156</t>
  </si>
  <si>
    <t>COMPRESSORI CECCATO SRL</t>
  </si>
  <si>
    <t>TECNOFORNITURE GROUP SRL</t>
  </si>
  <si>
    <t>F111161</t>
  </si>
  <si>
    <t>INTERAPP ITALIANA SRL</t>
  </si>
  <si>
    <t>F111165</t>
  </si>
  <si>
    <t>PASUBIO SERVIZI SRL</t>
  </si>
  <si>
    <t>NIZZERO SRL UNIPERSONALE</t>
  </si>
  <si>
    <t>F111172</t>
  </si>
  <si>
    <t>EUROVENTILATORI INTERNATIONAL SRL</t>
  </si>
  <si>
    <t>F111174</t>
  </si>
  <si>
    <t>P.F.R. SRL DI SINICO R. &amp; c.</t>
  </si>
  <si>
    <t>F111178</t>
  </si>
  <si>
    <t>STUDIO PICCO CORIELE DORO - GEOMETRI ASSOCIATI</t>
  </si>
  <si>
    <t>F111180</t>
  </si>
  <si>
    <t>IDROESSE INFRASTRUTTURE SRL</t>
  </si>
  <si>
    <t>STUDIO TECNICO GEOM.RENATO BELLINI</t>
  </si>
  <si>
    <t>F111182</t>
  </si>
  <si>
    <t>ZOLFITAL SPA</t>
  </si>
  <si>
    <t>F111184</t>
  </si>
  <si>
    <t>RACCORVENETA SNC</t>
  </si>
  <si>
    <t>F111186</t>
  </si>
  <si>
    <t>CROSARA GIOVANNI</t>
  </si>
  <si>
    <t>F111187</t>
  </si>
  <si>
    <t>STUDIO ARCHE' DI STEFENELLI ARC. MICHELE</t>
  </si>
  <si>
    <t>F111200</t>
  </si>
  <si>
    <t>RISTORANTE PIZZERIA ELISEA GAZZETTO SRL</t>
  </si>
  <si>
    <t>F111204</t>
  </si>
  <si>
    <t>NASCIMBEN SRL</t>
  </si>
  <si>
    <t>F111206</t>
  </si>
  <si>
    <t>RICCARDO BALLERINI</t>
  </si>
  <si>
    <t>F111207</t>
  </si>
  <si>
    <t>AXITEA SPA</t>
  </si>
  <si>
    <t>F111211</t>
  </si>
  <si>
    <t>SCALTRITI ING. GABRIELE</t>
  </si>
  <si>
    <t>F111212</t>
  </si>
  <si>
    <t>PIERALISI MAIP SPA</t>
  </si>
  <si>
    <t>EDIL SANDRO SRL UNIPERSONALE</t>
  </si>
  <si>
    <t>F111215</t>
  </si>
  <si>
    <t>FAGGIOLATI PUMPS SPA</t>
  </si>
  <si>
    <t>F111216</t>
  </si>
  <si>
    <t>PLUS SERVICES SRL</t>
  </si>
  <si>
    <t>VICENTIN SRL COSTRUZIONI GENERALI</t>
  </si>
  <si>
    <t>GAUDENZI SRL</t>
  </si>
  <si>
    <t>F111236</t>
  </si>
  <si>
    <t>TFL ITALIA SPA</t>
  </si>
  <si>
    <t>F111238</t>
  </si>
  <si>
    <t>RISTORANTE HOTEL PONTE NUOVO DI MONCHELATO MIRO</t>
  </si>
  <si>
    <t>F111245</t>
  </si>
  <si>
    <t>PERFABRICS SRL</t>
  </si>
  <si>
    <t>F111246</t>
  </si>
  <si>
    <t>FRATELLI BRANDELLERO SRL</t>
  </si>
  <si>
    <t>F111247</t>
  </si>
  <si>
    <t>UNISERVIZI SPA</t>
  </si>
  <si>
    <t>F111248</t>
  </si>
  <si>
    <t>RTM BREDA SRL</t>
  </si>
  <si>
    <t>F111249</t>
  </si>
  <si>
    <t>GEOM. MICHELE LAZZARI</t>
  </si>
  <si>
    <t>ACQUEVENETE SPA</t>
  </si>
  <si>
    <t>F111256</t>
  </si>
  <si>
    <t>FC ARZIGNANO VALCHIAMPO SRL</t>
  </si>
  <si>
    <t>F111259</t>
  </si>
  <si>
    <t>SCHIAVO SILVANO AUTOFFICINA</t>
  </si>
  <si>
    <t>F111263</t>
  </si>
  <si>
    <t>DEMONT SRL</t>
  </si>
  <si>
    <t>F111265</t>
  </si>
  <si>
    <t>BERNARDI E ZANETTI SRL</t>
  </si>
  <si>
    <t>F111266</t>
  </si>
  <si>
    <t>TECNO RUOTE SNC DI BOMITALI ELVIO &amp; C.</t>
  </si>
  <si>
    <t>F111267</t>
  </si>
  <si>
    <t>RONCUZZI SRL</t>
  </si>
  <si>
    <t>F111270</t>
  </si>
  <si>
    <t>GESINT SRL</t>
  </si>
  <si>
    <t>F111271</t>
  </si>
  <si>
    <t>TRATTORIA AL PONTE SNC DI AMER KAMAL &amp; C.</t>
  </si>
  <si>
    <t>F111272</t>
  </si>
  <si>
    <t>TRATTORIA AL FOGOLARE DI FORMAGGIO DAVIDE &amp; C. SAS</t>
  </si>
  <si>
    <t>F111279</t>
  </si>
  <si>
    <t>GARDNER DENVER SRL</t>
  </si>
  <si>
    <t>F111280</t>
  </si>
  <si>
    <t>FLUICOM SRL UNIPERSONALE</t>
  </si>
  <si>
    <t>STUDIO TECNICO ZETA GEOMETRI ZOIA N. E ZERBATO M.</t>
  </si>
  <si>
    <t>F111284</t>
  </si>
  <si>
    <t>F.M. SRL</t>
  </si>
  <si>
    <t>F111286</t>
  </si>
  <si>
    <t>ISTITUTO TECNICO INDUSTRIALE STATALE "G. GALILEI"</t>
  </si>
  <si>
    <t>F111288</t>
  </si>
  <si>
    <t>WATER TECHNOLOGY SRL</t>
  </si>
  <si>
    <t>C.M.O. POMPE SNC</t>
  </si>
  <si>
    <t>F111293</t>
  </si>
  <si>
    <t>VEP VENETA PROGETTAZIONI STUDIO TECNICO</t>
  </si>
  <si>
    <t>F111294</t>
  </si>
  <si>
    <t>ROLLS ROYCE ITALIA SRL</t>
  </si>
  <si>
    <t>F111296</t>
  </si>
  <si>
    <t>CASSA DI RISPARMIO DEL VENETO SPA</t>
  </si>
  <si>
    <t>F111297</t>
  </si>
  <si>
    <t>CORE CONSULTING SPA</t>
  </si>
  <si>
    <t>ACCREDIA</t>
  </si>
  <si>
    <t>F111300</t>
  </si>
  <si>
    <t>ALPHA SISTEMI SRL</t>
  </si>
  <si>
    <t>F111301</t>
  </si>
  <si>
    <t>ASV STUBBE ITALIA SRL</t>
  </si>
  <si>
    <t>F111303</t>
  </si>
  <si>
    <t>C.M. STERLUTI SRL</t>
  </si>
  <si>
    <t>F111304</t>
  </si>
  <si>
    <t>DOTT.ING. ANDREA COSTANTINI</t>
  </si>
  <si>
    <t>SEA SPA</t>
  </si>
  <si>
    <t>F111306</t>
  </si>
  <si>
    <t>DR. UMBERTO PIVETTA</t>
  </si>
  <si>
    <t>F111308</t>
  </si>
  <si>
    <t>ATHESIS SPA</t>
  </si>
  <si>
    <t>F111309</t>
  </si>
  <si>
    <t>SAELETTRICA SRL</t>
  </si>
  <si>
    <t>F111313</t>
  </si>
  <si>
    <t>MASTROTTO SRL</t>
  </si>
  <si>
    <t>F111314</t>
  </si>
  <si>
    <t>AESSE MISURE SRL</t>
  </si>
  <si>
    <t>F111320</t>
  </si>
  <si>
    <t>IDRO GROUP SRL</t>
  </si>
  <si>
    <t>METROHM ITALIANA SRL</t>
  </si>
  <si>
    <t>F111329</t>
  </si>
  <si>
    <t>ELLISSE SRL</t>
  </si>
  <si>
    <t>F111332</t>
  </si>
  <si>
    <t>AUMA ITALIANA SRL</t>
  </si>
  <si>
    <t>F111335</t>
  </si>
  <si>
    <t>CONSORTILE BRENDOLA SRL</t>
  </si>
  <si>
    <t>F111340</t>
  </si>
  <si>
    <t>DOGANA LA SPEZIA</t>
  </si>
  <si>
    <t>F111342</t>
  </si>
  <si>
    <t>DOTT.ING. GIORGIO BASSO</t>
  </si>
  <si>
    <t>F111344</t>
  </si>
  <si>
    <t>TECNOPENTA SRL SOC. UNIPERSONALE</t>
  </si>
  <si>
    <t>F111349</t>
  </si>
  <si>
    <t>FALLE ANTIFURTI SRL</t>
  </si>
  <si>
    <t>F111350</t>
  </si>
  <si>
    <t>GIANOLLI RICCARDO</t>
  </si>
  <si>
    <t>F111351</t>
  </si>
  <si>
    <t>ECOITALIA SRL</t>
  </si>
  <si>
    <t>STUDIO TECNICO DR.ING. ZECCHIN FERRUCCIO</t>
  </si>
  <si>
    <t>GRUPPO EURIS SPA</t>
  </si>
  <si>
    <t>F111355</t>
  </si>
  <si>
    <t>ERCOLE G.PIETRO &amp; C. SAS</t>
  </si>
  <si>
    <t>F111356</t>
  </si>
  <si>
    <t>TRATTORIA CASTAGNA DI BENETTI MARIA</t>
  </si>
  <si>
    <t>F111357</t>
  </si>
  <si>
    <t>TRESTIN DIEGO</t>
  </si>
  <si>
    <t>AUTOLAVAGGI PADANA DI URBANI GIAMPAOLO &amp; C. SNC</t>
  </si>
  <si>
    <t>COSARO &amp; C.SAS DI COSARO ISABELLA</t>
  </si>
  <si>
    <t>F111365</t>
  </si>
  <si>
    <t>MARCIGAGLIA GEOM. RENZO STUDIO TECNICO</t>
  </si>
  <si>
    <t>F111366</t>
  </si>
  <si>
    <t>I.S.A.T. SNC</t>
  </si>
  <si>
    <t>F111371</t>
  </si>
  <si>
    <t>L'ANTINFORTUNISTICA SRL</t>
  </si>
  <si>
    <t>GEOM. SERAFINI UMBERTO</t>
  </si>
  <si>
    <t>F111374</t>
  </si>
  <si>
    <t>AVV.CLAUDIA MARINI</t>
  </si>
  <si>
    <t>SUDIRO MARIO SRL</t>
  </si>
  <si>
    <t>F111381</t>
  </si>
  <si>
    <t>BASF SE</t>
  </si>
  <si>
    <t>F111385</t>
  </si>
  <si>
    <t>IMPLA SRL</t>
  </si>
  <si>
    <t>F111386</t>
  </si>
  <si>
    <t>FIT SRL</t>
  </si>
  <si>
    <t>F111388</t>
  </si>
  <si>
    <t>ECOSONDA SAS</t>
  </si>
  <si>
    <t>F111390</t>
  </si>
  <si>
    <t>ING. UMBERTO ROVINI</t>
  </si>
  <si>
    <t>F111393</t>
  </si>
  <si>
    <t>INFRACOM ITALIA SPA</t>
  </si>
  <si>
    <t>F111395</t>
  </si>
  <si>
    <t>FLSMIDTH MILANO SRL</t>
  </si>
  <si>
    <t>COMUNE DI LONIGO</t>
  </si>
  <si>
    <t>F111399</t>
  </si>
  <si>
    <t>RISTORANTE DAL FRANCESE DI PELLIZZARI R.E C. SNC</t>
  </si>
  <si>
    <t>LOCANDA PERINELLA DI PERIN W. &amp; C. SNC</t>
  </si>
  <si>
    <t>F111402</t>
  </si>
  <si>
    <t>OPEN LINE FIBEROPTIC SRL</t>
  </si>
  <si>
    <t>F111403</t>
  </si>
  <si>
    <t>EQUIPE SRL</t>
  </si>
  <si>
    <t>F111406</t>
  </si>
  <si>
    <t>DE.MO.TER SRL</t>
  </si>
  <si>
    <t>AMADEUS SNC DI ZANOVELLO SARA, ANDREA &amp; C.</t>
  </si>
  <si>
    <t>ESCAVAZIONI PICCO SRL</t>
  </si>
  <si>
    <t>F111427</t>
  </si>
  <si>
    <t>NEWTON SRL</t>
  </si>
  <si>
    <t>F111430</t>
  </si>
  <si>
    <t>ARTICA SERVIZI SRL</t>
  </si>
  <si>
    <t>F111432</t>
  </si>
  <si>
    <t>MALTRAVERSI SRL</t>
  </si>
  <si>
    <t>F111433</t>
  </si>
  <si>
    <t>HYPER SRL</t>
  </si>
  <si>
    <t>RIZZOTTO SRL</t>
  </si>
  <si>
    <t>F111435</t>
  </si>
  <si>
    <t>BELIMO ITALIA SRL</t>
  </si>
  <si>
    <t>F111437</t>
  </si>
  <si>
    <t>BERTUZZO SRL</t>
  </si>
  <si>
    <t>F111438</t>
  </si>
  <si>
    <t>NOVA ROTORS SRL</t>
  </si>
  <si>
    <t>TWINCAD SRL</t>
  </si>
  <si>
    <t>F111442</t>
  </si>
  <si>
    <t>LAB SERVICE ANALYTICA SRL</t>
  </si>
  <si>
    <t>F111447</t>
  </si>
  <si>
    <t>LORENZONI SRL</t>
  </si>
  <si>
    <t>GREINER SPA</t>
  </si>
  <si>
    <t>F111453</t>
  </si>
  <si>
    <t>PERIZIA SRL</t>
  </si>
  <si>
    <t>MININI SPA A.S.U.</t>
  </si>
  <si>
    <t>F111465</t>
  </si>
  <si>
    <t>RISTORANTE L'ALTRO PENACIO</t>
  </si>
  <si>
    <t>F111467</t>
  </si>
  <si>
    <t>HARPO SPA SEIC</t>
  </si>
  <si>
    <t>F111468</t>
  </si>
  <si>
    <t>REGIONE DEL VENETO</t>
  </si>
  <si>
    <t>OSMOTECH SRL</t>
  </si>
  <si>
    <t>F111470</t>
  </si>
  <si>
    <t>EUROVIX SRL</t>
  </si>
  <si>
    <t>STEI SRL</t>
  </si>
  <si>
    <t>F111472</t>
  </si>
  <si>
    <t>EXCENT SRL</t>
  </si>
  <si>
    <t>PHENOMENEX SRL UNIPERSONALE</t>
  </si>
  <si>
    <t>F111479</t>
  </si>
  <si>
    <t>IMYTECH SRL</t>
  </si>
  <si>
    <t>F111481</t>
  </si>
  <si>
    <t>TOPFILM SRL</t>
  </si>
  <si>
    <t>F111482</t>
  </si>
  <si>
    <t>STUDIO DE SERO</t>
  </si>
  <si>
    <t>F111483</t>
  </si>
  <si>
    <t>STUDIO TECNICO ROSSI GEOM. RENATO</t>
  </si>
  <si>
    <t>F111484</t>
  </si>
  <si>
    <t>ELETTROCIESSE SNC</t>
  </si>
  <si>
    <t>F111485</t>
  </si>
  <si>
    <t>DOTT.SSA GIULIANA CARELLI</t>
  </si>
  <si>
    <t>F111488</t>
  </si>
  <si>
    <t>ARO SRL</t>
  </si>
  <si>
    <t>WORK ITALIA SRL</t>
  </si>
  <si>
    <t>F111492</t>
  </si>
  <si>
    <t>STUDIO CONSOLARO GEOMETRA</t>
  </si>
  <si>
    <t>F111493</t>
  </si>
  <si>
    <t>AVV. CESARE DAL MASO</t>
  </si>
  <si>
    <t>F111495</t>
  </si>
  <si>
    <t>STUDIO LEGALE COEN</t>
  </si>
  <si>
    <t>F111496</t>
  </si>
  <si>
    <t>URBANI IMPIANTI SRL</t>
  </si>
  <si>
    <t>F111504</t>
  </si>
  <si>
    <t>MIRETTI SRL</t>
  </si>
  <si>
    <t>F111505</t>
  </si>
  <si>
    <t>AVV. GIOVANNI BURLA</t>
  </si>
  <si>
    <t>F111506</t>
  </si>
  <si>
    <t>GIERRE SAS DI GATTI ROBERTO &amp; C.</t>
  </si>
  <si>
    <t>F111508</t>
  </si>
  <si>
    <t>GEMÜ SRL</t>
  </si>
  <si>
    <t>F111511</t>
  </si>
  <si>
    <t>MARTINI SCAVI DI MARTINI MASSIMO SRL</t>
  </si>
  <si>
    <t>F111513</t>
  </si>
  <si>
    <t>DELTA ENGINEERING SRL</t>
  </si>
  <si>
    <t>F111515</t>
  </si>
  <si>
    <t>DOTT. LORIS COSTANTINI</t>
  </si>
  <si>
    <t>F111519</t>
  </si>
  <si>
    <t>DARWIN SAS</t>
  </si>
  <si>
    <t>F111521</t>
  </si>
  <si>
    <t>COOP. SOC. DI SOLIDARIETA' PROMOZIONE LAVORO</t>
  </si>
  <si>
    <t>F111522</t>
  </si>
  <si>
    <t>STUDIO TECNICO GEOM. FRANCESCO GALEOTTI</t>
  </si>
  <si>
    <t>F111523</t>
  </si>
  <si>
    <t>CRESTANI GILBERTO &amp; C. SNC IMPRESA EDILE</t>
  </si>
  <si>
    <t>F111525</t>
  </si>
  <si>
    <t>IDROTEC ANTONELLI SRL</t>
  </si>
  <si>
    <t>F111526</t>
  </si>
  <si>
    <t>FAMI SRL</t>
  </si>
  <si>
    <t>F111527</t>
  </si>
  <si>
    <t>FLUORTECNO SRL</t>
  </si>
  <si>
    <t>ZENITH SICUREZZA SRL</t>
  </si>
  <si>
    <t>GREENTHESIS SPA</t>
  </si>
  <si>
    <t>F111536</t>
  </si>
  <si>
    <t>GSE SPA</t>
  </si>
  <si>
    <t>F111537</t>
  </si>
  <si>
    <t>ESA ELECTRONIC ENGINEERING SRL</t>
  </si>
  <si>
    <t>F111538</t>
  </si>
  <si>
    <t>SI.MA.T. SRL</t>
  </si>
  <si>
    <t>F111539</t>
  </si>
  <si>
    <t>STUDIO TECNICO DOTT.ING.RICCARDO SINICATO</t>
  </si>
  <si>
    <t>F111540</t>
  </si>
  <si>
    <t>HOTEL CORPORATION OF EUROPE</t>
  </si>
  <si>
    <t>F111542</t>
  </si>
  <si>
    <t>AUTO PRESTO &amp; BENE SPA</t>
  </si>
  <si>
    <t>LA MARESCIALLA SAS DI BERTOLA FRANCESCO &amp; C.</t>
  </si>
  <si>
    <t>XEO4 SRL</t>
  </si>
  <si>
    <t>F111548</t>
  </si>
  <si>
    <t>BAUTECHNIK SRL</t>
  </si>
  <si>
    <t>F111555</t>
  </si>
  <si>
    <t>CANTEL MEDICAL SRL</t>
  </si>
  <si>
    <t>F111561</t>
  </si>
  <si>
    <t>CARROZZERIA MARZOTTI SNC</t>
  </si>
  <si>
    <t>F111563</t>
  </si>
  <si>
    <t>AERZEN ITALIA SRL</t>
  </si>
  <si>
    <t>F111566</t>
  </si>
  <si>
    <t>MOTOR SERVICE SRL</t>
  </si>
  <si>
    <t>F111567</t>
  </si>
  <si>
    <t>MASTROTTO GIORGIO</t>
  </si>
  <si>
    <t>F111568</t>
  </si>
  <si>
    <t>VICENTINI MAURIZIO</t>
  </si>
  <si>
    <t>ELETTROCASA SRL</t>
  </si>
  <si>
    <t>F111571</t>
  </si>
  <si>
    <t>SEP IDRAULICA S.R.L.</t>
  </si>
  <si>
    <t>F111572</t>
  </si>
  <si>
    <t>NEGROPAL SRL</t>
  </si>
  <si>
    <t>TREESSE PROGETTI SRL</t>
  </si>
  <si>
    <t>F111574</t>
  </si>
  <si>
    <t>GUIDANCE SRL</t>
  </si>
  <si>
    <t>F111579</t>
  </si>
  <si>
    <t>COMUNE DI MONTECCHIO MAGGIORE</t>
  </si>
  <si>
    <t>F111581</t>
  </si>
  <si>
    <t>TRE C SRL</t>
  </si>
  <si>
    <t>F111582</t>
  </si>
  <si>
    <t>ITS ENGINEERING DI GIACOMO ROSSI</t>
  </si>
  <si>
    <t>F111585</t>
  </si>
  <si>
    <t>LA CORTE SNC DI PIACENTINI &amp; PIANEGONDA</t>
  </si>
  <si>
    <t>F111587</t>
  </si>
  <si>
    <t>LAMPREDA DR.SSA MARINA</t>
  </si>
  <si>
    <t>F111588</t>
  </si>
  <si>
    <t>DOLOMITI STUDIO DI C. CENTOMO &amp; M. DAL PEZZO</t>
  </si>
  <si>
    <t>F111590</t>
  </si>
  <si>
    <t>SEPRO SRL</t>
  </si>
  <si>
    <t>EDILSTRADE MONTEBELLO SRL</t>
  </si>
  <si>
    <t>F111592</t>
  </si>
  <si>
    <t>G &amp; G PARTNERS SRL</t>
  </si>
  <si>
    <t>F111593</t>
  </si>
  <si>
    <t>ECOLOGICA AMBIENTE SRL</t>
  </si>
  <si>
    <t>F111594</t>
  </si>
  <si>
    <t>EIGENMANN &amp; VERONELLI SPA</t>
  </si>
  <si>
    <t>F111596</t>
  </si>
  <si>
    <t>FRIGOMECCANICA ANDREAUS SRL</t>
  </si>
  <si>
    <t>F111597</t>
  </si>
  <si>
    <t>CENTRO DI FORMAZIONE STS SRL</t>
  </si>
  <si>
    <t>F111598</t>
  </si>
  <si>
    <t>GALA SPA in liquidazione</t>
  </si>
  <si>
    <t>F111602</t>
  </si>
  <si>
    <t>INDUSTRIE CBI SPA</t>
  </si>
  <si>
    <t>F111605</t>
  </si>
  <si>
    <t>TAKE CARE INTERNATIONAL D'INCOGNITO VITO</t>
  </si>
  <si>
    <t>F111607</t>
  </si>
  <si>
    <t>BDA BIGNOTTI E D'ACQUARONE AVVOCATI ASSOCIATI</t>
  </si>
  <si>
    <t>F111608</t>
  </si>
  <si>
    <t>ASPIAG SERVICE SRL (SOCIO UNICO)</t>
  </si>
  <si>
    <t>F111609</t>
  </si>
  <si>
    <t>STUDIO ASSOCIATO 5</t>
  </si>
  <si>
    <t>LEXMEDIA SRL</t>
  </si>
  <si>
    <t>AGSM AIM ENERGIA SPA</t>
  </si>
  <si>
    <t>F111614</t>
  </si>
  <si>
    <t>GFINANCE SRL</t>
  </si>
  <si>
    <t>F111616</t>
  </si>
  <si>
    <t>ECO GROUP ITALIA SRL</t>
  </si>
  <si>
    <t>F111619</t>
  </si>
  <si>
    <t>MERCANTI DORIO E ASSOCIATI</t>
  </si>
  <si>
    <t>F111623</t>
  </si>
  <si>
    <t>ING. FILIPPO DUSO</t>
  </si>
  <si>
    <t>F111624</t>
  </si>
  <si>
    <t>AUTOMATION PROGETTI SRL</t>
  </si>
  <si>
    <t>F111625</t>
  </si>
  <si>
    <t>C.R. PAVIMENTI DI ROMIO MATTEO</t>
  </si>
  <si>
    <t>F111626</t>
  </si>
  <si>
    <t>BAZZINI DI AMEDEO BAZZINI</t>
  </si>
  <si>
    <t>F111630</t>
  </si>
  <si>
    <t>CENTROEDILE-NCE SRL</t>
  </si>
  <si>
    <t>F111631</t>
  </si>
  <si>
    <t>DIEFENBACH SRL</t>
  </si>
  <si>
    <t>F111632</t>
  </si>
  <si>
    <t>DAMINI SRL</t>
  </si>
  <si>
    <t>F111634</t>
  </si>
  <si>
    <t>ECO MEDIT SRL</t>
  </si>
  <si>
    <t>F111636</t>
  </si>
  <si>
    <t>DR. ROBERTO DE MARCHI</t>
  </si>
  <si>
    <t>F111637</t>
  </si>
  <si>
    <t>COVER UP SRL</t>
  </si>
  <si>
    <t>F111638</t>
  </si>
  <si>
    <t>STEFANO ROSSI</t>
  </si>
  <si>
    <t>F111639</t>
  </si>
  <si>
    <t>LUIGI MICHELAZZO DOTT. COMMERCIALISTA</t>
  </si>
  <si>
    <t>F111641</t>
  </si>
  <si>
    <t>SAMIT GROUP SRL</t>
  </si>
  <si>
    <t>F111648</t>
  </si>
  <si>
    <t>ELEN SRL</t>
  </si>
  <si>
    <t>F111649</t>
  </si>
  <si>
    <t>ING. ANDREA BREZIGAR</t>
  </si>
  <si>
    <t>F111650</t>
  </si>
  <si>
    <t>PARADIGMA SRL</t>
  </si>
  <si>
    <t>F111651</t>
  </si>
  <si>
    <t>MINGUZZI SRL</t>
  </si>
  <si>
    <t>F111652</t>
  </si>
  <si>
    <t>ECOLOGIA APPLICATA SRL</t>
  </si>
  <si>
    <t>F111654</t>
  </si>
  <si>
    <t>INFO CAMERE SOCIETA' CONSORTILE</t>
  </si>
  <si>
    <t>F111655</t>
  </si>
  <si>
    <t>NOVA PROGETTI STUDIO TECNICO ASSOCIATO</t>
  </si>
  <si>
    <t>BERICA EDITRICE SRL</t>
  </si>
  <si>
    <t>P.F.I. DI PICCINI CLAUDIO &amp; C. S.A.S.</t>
  </si>
  <si>
    <t>F111661</t>
  </si>
  <si>
    <t>PRAUDITING SRL</t>
  </si>
  <si>
    <t>F111662</t>
  </si>
  <si>
    <t>SAVI SRL</t>
  </si>
  <si>
    <t>IMPRESA EDILE ABBADESSE SRL</t>
  </si>
  <si>
    <t>F111664</t>
  </si>
  <si>
    <t>VICENZA SALDATURA BERNARDI DI AMBROSINI GIOVANNI &amp;</t>
  </si>
  <si>
    <t>F111665</t>
  </si>
  <si>
    <t>RAVETTI SRL</t>
  </si>
  <si>
    <t>F111666</t>
  </si>
  <si>
    <t>HAACON HEBETECHNIK Gmbh</t>
  </si>
  <si>
    <t>NICOLETTI ELETTRONICA SNC</t>
  </si>
  <si>
    <t>F111670</t>
  </si>
  <si>
    <t>UNICREDIT BUSINESS INTEGRATED SOLUTIONS S.C.p.A.</t>
  </si>
  <si>
    <t>F111671</t>
  </si>
  <si>
    <t>STÖRK UMWELTTECHNIK GMBH</t>
  </si>
  <si>
    <t>F111673</t>
  </si>
  <si>
    <t>STA SRL</t>
  </si>
  <si>
    <t>F111675</t>
  </si>
  <si>
    <t>BERTOLDO ASFALTI SRL</t>
  </si>
  <si>
    <t>F111677</t>
  </si>
  <si>
    <t>BWF FTI SPA</t>
  </si>
  <si>
    <t>F111678</t>
  </si>
  <si>
    <t>WINDECO DI LUCA SIRO PERONI &amp; C. SAS</t>
  </si>
  <si>
    <t>F111681</t>
  </si>
  <si>
    <t>CIPEA &amp; CARIIEE -CO.ED.A. UNIFICA</t>
  </si>
  <si>
    <t>COSTRUIRE E PROGETTARE IN LOMBARDIA S.R.L.</t>
  </si>
  <si>
    <t>F111684</t>
  </si>
  <si>
    <t>BALLARINI MARCO</t>
  </si>
  <si>
    <t>F111685</t>
  </si>
  <si>
    <t>GIANAZZA ANGELO SPA</t>
  </si>
  <si>
    <t>F111687</t>
  </si>
  <si>
    <t>GREIN SRL</t>
  </si>
  <si>
    <t>F111688</t>
  </si>
  <si>
    <t>MRU ITALIA SRL</t>
  </si>
  <si>
    <t>WATERTECH SPA</t>
  </si>
  <si>
    <t>F111691</t>
  </si>
  <si>
    <t>STUDIO FERRO SAS</t>
  </si>
  <si>
    <t>F111693</t>
  </si>
  <si>
    <t>COMUNE DI BRENDOLA</t>
  </si>
  <si>
    <t>F111694</t>
  </si>
  <si>
    <t>ENTECH SRL</t>
  </si>
  <si>
    <t>F111696</t>
  </si>
  <si>
    <t>ICAV DI ROBERTO TORTI</t>
  </si>
  <si>
    <t>F111699</t>
  </si>
  <si>
    <t>BOTTERI SAS DI BOTTERI GIOVANNI &amp; C.</t>
  </si>
  <si>
    <t>F111700</t>
  </si>
  <si>
    <t>FINANCE ACTIVE ITALIA SRL</t>
  </si>
  <si>
    <t>F111704</t>
  </si>
  <si>
    <t>FERB SPA</t>
  </si>
  <si>
    <t>F111706</t>
  </si>
  <si>
    <t>SAMI SAS DI MARIOTTI L. &amp; C.</t>
  </si>
  <si>
    <t>F111707</t>
  </si>
  <si>
    <t>CONSORZIO ART.E.A. ALTO VICENTINO</t>
  </si>
  <si>
    <t>F111708</t>
  </si>
  <si>
    <t>ZETALAB SRL</t>
  </si>
  <si>
    <t>F111710</t>
  </si>
  <si>
    <t>EURO INFORMATICA SPA</t>
  </si>
  <si>
    <t>ARCOTEC SRL</t>
  </si>
  <si>
    <t>NEW COMPONIT SRL</t>
  </si>
  <si>
    <t>F111713</t>
  </si>
  <si>
    <t>POLO COSTRUZIONI SRL</t>
  </si>
  <si>
    <t>DIEMME FILTRATION SRL</t>
  </si>
  <si>
    <t>F111716</t>
  </si>
  <si>
    <t>UNICREDIT FACTORING SPA</t>
  </si>
  <si>
    <t>F111719</t>
  </si>
  <si>
    <t>DOTT.GEOLOGO CRISTIANO MASTELLA</t>
  </si>
  <si>
    <t>F111721</t>
  </si>
  <si>
    <t>GAMESYSTEM ITALIA SRL</t>
  </si>
  <si>
    <t>F111724</t>
  </si>
  <si>
    <t>FER.EDIL. SERVICE DI CALEARO STEFANO</t>
  </si>
  <si>
    <t>F111729</t>
  </si>
  <si>
    <t>SCHENKER ITALIANA SPA</t>
  </si>
  <si>
    <t>DR. ING. RUGGERO RIGONI</t>
  </si>
  <si>
    <t>F111737</t>
  </si>
  <si>
    <t>RCS MEDIA GROUP SPA</t>
  </si>
  <si>
    <t>F111738</t>
  </si>
  <si>
    <t>ARCHITETTO EZIO FOLDINI</t>
  </si>
  <si>
    <t>F111740</t>
  </si>
  <si>
    <t>LA SIC DI RAMPAZZO MIRKO &amp; TACCON GIAMPAOLO</t>
  </si>
  <si>
    <t>F111741</t>
  </si>
  <si>
    <t>INNOVHUB STAZIONI SPERIMENTALI PER L'INDUSTRIA</t>
  </si>
  <si>
    <t>F111742</t>
  </si>
  <si>
    <t>CAVALIERE GIANNI D.I.</t>
  </si>
  <si>
    <t>F111743</t>
  </si>
  <si>
    <t>A-TRE SRL IMPIANTI TECNOLOGICI DI SICUREZZA</t>
  </si>
  <si>
    <t>F111744</t>
  </si>
  <si>
    <t>ING. EMILIO BUTTAZZI</t>
  </si>
  <si>
    <t>F111746</t>
  </si>
  <si>
    <t>SOGLIANO AMBIENTE SPA</t>
  </si>
  <si>
    <t>GREENPUMPS SRL</t>
  </si>
  <si>
    <t>F111748</t>
  </si>
  <si>
    <t>C.T.I. SRL</t>
  </si>
  <si>
    <t>F111749</t>
  </si>
  <si>
    <t>STUDIO CENTRO SICUREZZA AMBIENTE SRL</t>
  </si>
  <si>
    <t>DAL MASO GROUP SRL</t>
  </si>
  <si>
    <t>F111751</t>
  </si>
  <si>
    <t>CARPENTERIA METALLICA F.LLI CHIODIN</t>
  </si>
  <si>
    <t>STUDIO TEC.ASS.CROSARA BALLERINI ING.</t>
  </si>
  <si>
    <t>F111753</t>
  </si>
  <si>
    <t>FEDA SRL</t>
  </si>
  <si>
    <t>F111754</t>
  </si>
  <si>
    <t>ZENITH GROUP SRL</t>
  </si>
  <si>
    <t>F111755</t>
  </si>
  <si>
    <t>STAF SERVICE SRL</t>
  </si>
  <si>
    <t>LGC STANDARDS SRL</t>
  </si>
  <si>
    <t>F111759</t>
  </si>
  <si>
    <t>STUDIO NOTARILE MURARO - CARDARELLI</t>
  </si>
  <si>
    <t>F111760</t>
  </si>
  <si>
    <t>ING. FRANCESCO SCALELLA</t>
  </si>
  <si>
    <t>F111762</t>
  </si>
  <si>
    <t>ETATRON D.S. SPA</t>
  </si>
  <si>
    <t>TECNO-LAB SRL</t>
  </si>
  <si>
    <t>ULTRA SCIENTIFIC ITALIA SRL</t>
  </si>
  <si>
    <t>F111765</t>
  </si>
  <si>
    <t>A.G.I.E. SRL</t>
  </si>
  <si>
    <t>F111767</t>
  </si>
  <si>
    <t>AUTOTRASPORTI BAZZON BRUNO SNC</t>
  </si>
  <si>
    <t>F111772</t>
  </si>
  <si>
    <t>EFFE PROJECT STUDIO TECNICO ASSOCIATO</t>
  </si>
  <si>
    <t>F111775</t>
  </si>
  <si>
    <t>TÜV ITALIA SRL</t>
  </si>
  <si>
    <t>TIPOGRAFIA DANZO SRL</t>
  </si>
  <si>
    <t>F111779</t>
  </si>
  <si>
    <t>BAR RISTORANTE PIZZERIA CHEOPE</t>
  </si>
  <si>
    <t>MAVETEC SRL</t>
  </si>
  <si>
    <t>F111782</t>
  </si>
  <si>
    <t>FALLIMENTO ZEN ESCAVAZIONI SRL</t>
  </si>
  <si>
    <t>F111784</t>
  </si>
  <si>
    <t>EDILTECNO SERVICE SRL</t>
  </si>
  <si>
    <t>F111786</t>
  </si>
  <si>
    <t>NEA ARCHEOLOGIA SOCIETA' COOPERATIVA</t>
  </si>
  <si>
    <t>F111787</t>
  </si>
  <si>
    <t>AUTOVEGA SRL</t>
  </si>
  <si>
    <t>F111789</t>
  </si>
  <si>
    <t>FALLIMENTO MARMI E GRANITI DI FARINON GIOVANNI &amp;</t>
  </si>
  <si>
    <t>F111790</t>
  </si>
  <si>
    <t>TM SRL</t>
  </si>
  <si>
    <t>F111793</t>
  </si>
  <si>
    <t>ENGINEERING TECHNOLOGICAL SYSTEM DI ADDIS ING.LUCA</t>
  </si>
  <si>
    <t>F111794</t>
  </si>
  <si>
    <t>FRITEC SRL</t>
  </si>
  <si>
    <t>F111798</t>
  </si>
  <si>
    <t>OMNITEC SRL</t>
  </si>
  <si>
    <t>TITOLCHIMICA SPA</t>
  </si>
  <si>
    <t>F111801</t>
  </si>
  <si>
    <t>BAOBAG SA.S</t>
  </si>
  <si>
    <t>F111804</t>
  </si>
  <si>
    <t>HT ITALIA SRL</t>
  </si>
  <si>
    <t>F111807</t>
  </si>
  <si>
    <t>ICT SVILUPPO SRL</t>
  </si>
  <si>
    <t>F111808</t>
  </si>
  <si>
    <t>ELETTROVENETA SPA</t>
  </si>
  <si>
    <t>F111812</t>
  </si>
  <si>
    <t>PMF CORPORATION SRL</t>
  </si>
  <si>
    <t>F111814</t>
  </si>
  <si>
    <t>DOTT.ING. MATTEO GOGGIA</t>
  </si>
  <si>
    <t>F111815</t>
  </si>
  <si>
    <t>MCS MANAGING CUSTOM SOLUTIONS SAS</t>
  </si>
  <si>
    <t>VIDEOMEDIA SPA</t>
  </si>
  <si>
    <t>F111823</t>
  </si>
  <si>
    <t>FUTURA SRL</t>
  </si>
  <si>
    <t>F111825</t>
  </si>
  <si>
    <t>ANALYTICAL TECHNOLOGY SRL</t>
  </si>
  <si>
    <t>F111827</t>
  </si>
  <si>
    <t>SOGET EST SRL</t>
  </si>
  <si>
    <t>F111828</t>
  </si>
  <si>
    <t>STUDIO DOTT. ING. CARLO E. FRESCHI</t>
  </si>
  <si>
    <t>F111829</t>
  </si>
  <si>
    <t>BUCHI ITALIA SRL</t>
  </si>
  <si>
    <t>F111830</t>
  </si>
  <si>
    <t>ELETTRO EFFE SRL</t>
  </si>
  <si>
    <t>BERNER SPA</t>
  </si>
  <si>
    <t>F111832</t>
  </si>
  <si>
    <t>PNEUMAX VENETO SRL SOCIETA' UNIPERSONALE</t>
  </si>
  <si>
    <t>F111835</t>
  </si>
  <si>
    <t>SIDERURGICA DEL POLESINE SRL</t>
  </si>
  <si>
    <t>ECAMRICERT S.R.L.</t>
  </si>
  <si>
    <t>SUEZ ITALY SPA</t>
  </si>
  <si>
    <t>F111838</t>
  </si>
  <si>
    <t>S.T.A.I. SOCIETA' COOPERATIVA</t>
  </si>
  <si>
    <t>F111840</t>
  </si>
  <si>
    <t>ENERGETIC SPA</t>
  </si>
  <si>
    <t>F111842</t>
  </si>
  <si>
    <t>TECMARKET SERVIZI SPA</t>
  </si>
  <si>
    <t>FRATELLI VOLPIANA SNC DI VOLPIANA GINO E FRANCESCO</t>
  </si>
  <si>
    <t>F111844</t>
  </si>
  <si>
    <t>VOGELSANG SRL</t>
  </si>
  <si>
    <t>TESTO SPA</t>
  </si>
  <si>
    <t>F111848</t>
  </si>
  <si>
    <t>RANDON CRISTIAN</t>
  </si>
  <si>
    <t>F111852</t>
  </si>
  <si>
    <t>FABIO FIOR</t>
  </si>
  <si>
    <t>F111854</t>
  </si>
  <si>
    <t>FILTROZELLA SRL</t>
  </si>
  <si>
    <t>F111855</t>
  </si>
  <si>
    <t>F111857</t>
  </si>
  <si>
    <t>ASA SRL</t>
  </si>
  <si>
    <t>F111860</t>
  </si>
  <si>
    <t>DOTT. GIAN FRANCO MENSI</t>
  </si>
  <si>
    <t>F111861</t>
  </si>
  <si>
    <t>B&amp;P AVVOCATI - BUTTI AND PARTNERS</t>
  </si>
  <si>
    <t>F111862</t>
  </si>
  <si>
    <t>CHILOSI MARTELLI - STUDIO LEGALE ASSOCIATO</t>
  </si>
  <si>
    <t>ADACTA STUDIO ASSOCIATO</t>
  </si>
  <si>
    <t>RISTORANTE ALBERGO LA MERIDIANA DI BRAGGION MIRCO</t>
  </si>
  <si>
    <t>ROTORK CONTROLS SRL</t>
  </si>
  <si>
    <t>F111868</t>
  </si>
  <si>
    <t>GEOSISTEMI DR.GEOL.RIMSKY VALVASSORI</t>
  </si>
  <si>
    <t>ASACERT EVALUATION DIVISION SRL</t>
  </si>
  <si>
    <t>F111871</t>
  </si>
  <si>
    <t>DOMO SRL</t>
  </si>
  <si>
    <t>VEGA FORMAZIONE SRL</t>
  </si>
  <si>
    <t>F111879</t>
  </si>
  <si>
    <t>UNIR SRL</t>
  </si>
  <si>
    <t>F111880</t>
  </si>
  <si>
    <t>BRENNTAG SPA</t>
  </si>
  <si>
    <t>B&amp;C SRL</t>
  </si>
  <si>
    <t>F111883</t>
  </si>
  <si>
    <t>C.L.C. SRL</t>
  </si>
  <si>
    <t>GAIANIGO FRATELLI SRL</t>
  </si>
  <si>
    <t>GEA SRL</t>
  </si>
  <si>
    <t>F111886</t>
  </si>
  <si>
    <t>RGM PROVE SRL DI ING.ROSA MARCELLO &amp; C</t>
  </si>
  <si>
    <t>F111887</t>
  </si>
  <si>
    <t>MARCHELUZZO SRL</t>
  </si>
  <si>
    <t>LYRECO ITALIA SRL</t>
  </si>
  <si>
    <t>F111892</t>
  </si>
  <si>
    <t>CORNALI SISTEMI ANTICADUTA SRL</t>
  </si>
  <si>
    <t>F111893</t>
  </si>
  <si>
    <t>RHOSS SPA</t>
  </si>
  <si>
    <t>F111894</t>
  </si>
  <si>
    <t>ANDRITZ SEPARATION ITALY SRL</t>
  </si>
  <si>
    <t>SINERGEO STUDIO ASSOC.DI GEOLOGIA</t>
  </si>
  <si>
    <t>F111898</t>
  </si>
  <si>
    <t>REMAL SRL</t>
  </si>
  <si>
    <t>VIVERACQUA S.C.A R.L.</t>
  </si>
  <si>
    <t>VEFIM SRL</t>
  </si>
  <si>
    <t>F111901</t>
  </si>
  <si>
    <t>GEFI SAS DI FEDERICO PECORARO</t>
  </si>
  <si>
    <t>F111902</t>
  </si>
  <si>
    <t>STUDIO LEGALE AVV.VITTORIO DOMENICHELLI</t>
  </si>
  <si>
    <t>F111904</t>
  </si>
  <si>
    <t>VENETA ENGINEERING SRL</t>
  </si>
  <si>
    <t>NEXUS SRL</t>
  </si>
  <si>
    <t>F111906</t>
  </si>
  <si>
    <t>KAPPATRE SRL</t>
  </si>
  <si>
    <t>F111907</t>
  </si>
  <si>
    <t>ELETTROMECCANICA ZAMBERLAN SRL</t>
  </si>
  <si>
    <t>F111909</t>
  </si>
  <si>
    <t>POLISTUDIO SPA</t>
  </si>
  <si>
    <t>F111910</t>
  </si>
  <si>
    <t>RULLI RULMECA SPA</t>
  </si>
  <si>
    <t>F111911</t>
  </si>
  <si>
    <t>STUDIO NOTARILE VITO GUGLIELMI</t>
  </si>
  <si>
    <t>F111912</t>
  </si>
  <si>
    <t>ERREGIEMME SRL</t>
  </si>
  <si>
    <t>F111914</t>
  </si>
  <si>
    <t>IFM ELECTRONIC SRL</t>
  </si>
  <si>
    <t>F111915</t>
  </si>
  <si>
    <t>FZ DI FERRARI MARCO &amp; C. SNC</t>
  </si>
  <si>
    <t>F111916</t>
  </si>
  <si>
    <t>B &amp; B SERVICE SAS DI BUDRI PAOLO E C.</t>
  </si>
  <si>
    <t>F111917</t>
  </si>
  <si>
    <t>CONSORZIO L.E.A.P.</t>
  </si>
  <si>
    <t>F111918</t>
  </si>
  <si>
    <t>SITEL CONTROL SRL</t>
  </si>
  <si>
    <t>F111919</t>
  </si>
  <si>
    <t>CAPILUPPI ENZO SRL</t>
  </si>
  <si>
    <t>F111920</t>
  </si>
  <si>
    <t>FIORESE ECOLOGIA SRL</t>
  </si>
  <si>
    <t>F111921</t>
  </si>
  <si>
    <t>LA GASTRONOMIA SNC DI ROSSETTINI PAOLO &amp; C.</t>
  </si>
  <si>
    <t>F111922</t>
  </si>
  <si>
    <t>CIRCOR ALLWEILER IMO SPA</t>
  </si>
  <si>
    <t>F111924</t>
  </si>
  <si>
    <t>ASSOCIAZIONE ITALIANA INTERNAL AUDITORS</t>
  </si>
  <si>
    <t>SIRCES IMPIANTI SRL</t>
  </si>
  <si>
    <t>F111929</t>
  </si>
  <si>
    <t>BERGEN ENGINES SRL UNIPERSONALE</t>
  </si>
  <si>
    <t>F111931</t>
  </si>
  <si>
    <t>DANA BREVINI SPA</t>
  </si>
  <si>
    <t>F111934</t>
  </si>
  <si>
    <t>V-RETI SPA</t>
  </si>
  <si>
    <t>F111935</t>
  </si>
  <si>
    <t>FABRIZIO NEGRO INGEGNERE</t>
  </si>
  <si>
    <t>E.ERRE CONSULTING SRL</t>
  </si>
  <si>
    <t>F111937</t>
  </si>
  <si>
    <t>APAC SRL</t>
  </si>
  <si>
    <t>PROGETTO LEONARDO ENGINEERING</t>
  </si>
  <si>
    <t>F111940</t>
  </si>
  <si>
    <t>BIOGENETICS SRL</t>
  </si>
  <si>
    <t>F111942</t>
  </si>
  <si>
    <t>GUALINI LAMIERE INTERNATIONAL SPA</t>
  </si>
  <si>
    <t>F111943</t>
  </si>
  <si>
    <t>IN.TE.CO. SRL</t>
  </si>
  <si>
    <t>PASCAL IMPIANTI SRL</t>
  </si>
  <si>
    <t>F111948</t>
  </si>
  <si>
    <t>VENETA CARRELLI SRL</t>
  </si>
  <si>
    <t>F111949</t>
  </si>
  <si>
    <t>MICROSCAVI SRL</t>
  </si>
  <si>
    <t>F111950</t>
  </si>
  <si>
    <t>PHC SOFTWARE SA</t>
  </si>
  <si>
    <t>F111951</t>
  </si>
  <si>
    <t>MTE INGEGNERIA SRL</t>
  </si>
  <si>
    <t>F111952</t>
  </si>
  <si>
    <t>EMI SRL</t>
  </si>
  <si>
    <t>WATERS SPA</t>
  </si>
  <si>
    <t>CHEMICAL RESEARCH 2000 SRL</t>
  </si>
  <si>
    <t>STUDIO DI PROGETTAZIONE DOTT.ING.PRETTO FLAVIO</t>
  </si>
  <si>
    <t>F111958</t>
  </si>
  <si>
    <t>PROTECNO SRL</t>
  </si>
  <si>
    <t>F111960</t>
  </si>
  <si>
    <t>FACCHIN CALCESTRUZZI SRL</t>
  </si>
  <si>
    <t>F111961</t>
  </si>
  <si>
    <t>CARPMETAL SRL</t>
  </si>
  <si>
    <t>F111963</t>
  </si>
  <si>
    <t>FURAI HONG XIN SRL</t>
  </si>
  <si>
    <t>F111965</t>
  </si>
  <si>
    <t>DONISELLI VELO MOTO SRL</t>
  </si>
  <si>
    <t>F111966</t>
  </si>
  <si>
    <t>RIA GRANT THORNTON SPA</t>
  </si>
  <si>
    <t>F111968</t>
  </si>
  <si>
    <t>ERIGO SRL</t>
  </si>
  <si>
    <t>F111969</t>
  </si>
  <si>
    <t>GROTTO ALVISE &amp; C. SNC</t>
  </si>
  <si>
    <t>F111971</t>
  </si>
  <si>
    <t>CINEL STRUMENTI SCIENTIFICI SRL</t>
  </si>
  <si>
    <t>F111973</t>
  </si>
  <si>
    <t>ITEL DI CAPPELLOTTO GIANNINO</t>
  </si>
  <si>
    <t>F111974</t>
  </si>
  <si>
    <t>O.M.N. OFFICINE MECCANICHE NAVALI SRL</t>
  </si>
  <si>
    <t>F111975</t>
  </si>
  <si>
    <t>LAFER SRL</t>
  </si>
  <si>
    <t>F111976</t>
  </si>
  <si>
    <t>BERNARD CONTROLS ITALIA SRL</t>
  </si>
  <si>
    <t>F111978</t>
  </si>
  <si>
    <t>VONROLL HYDRO ITALIA SRL</t>
  </si>
  <si>
    <t>F111979</t>
  </si>
  <si>
    <t>INAIL SETTORE RICERCA CERTIFICAZIONE E VERIFICA</t>
  </si>
  <si>
    <t>F111981</t>
  </si>
  <si>
    <t>MARTECH SRL</t>
  </si>
  <si>
    <t>F111982</t>
  </si>
  <si>
    <t>PURICELLI SRL</t>
  </si>
  <si>
    <t>F111983</t>
  </si>
  <si>
    <t>RAEMA SAS DI MONTANARI ANTONIO &amp; FIGLI</t>
  </si>
  <si>
    <t>F111984</t>
  </si>
  <si>
    <t>ULSS 8 VICENZA</t>
  </si>
  <si>
    <t>F111985</t>
  </si>
  <si>
    <t>I.M.B. SRL</t>
  </si>
  <si>
    <t>F111986</t>
  </si>
  <si>
    <t>AXFLOW SERVICE SRL</t>
  </si>
  <si>
    <t>F111990</t>
  </si>
  <si>
    <t>ARTEMA SRL</t>
  </si>
  <si>
    <t>F111991</t>
  </si>
  <si>
    <t>E.B. ELETTRONICA SRL</t>
  </si>
  <si>
    <t>F111992</t>
  </si>
  <si>
    <t>VILLAGA SRL</t>
  </si>
  <si>
    <t>MADDALENA SPA</t>
  </si>
  <si>
    <t>F111994</t>
  </si>
  <si>
    <t>STUDIO DI ARCHITETTURA GIANCARLO SELMO</t>
  </si>
  <si>
    <t>F111995</t>
  </si>
  <si>
    <t>M.A.TEC. DI MUNERATI ALESSANDRO</t>
  </si>
  <si>
    <t>F111997</t>
  </si>
  <si>
    <t>ORSAIEC SRL</t>
  </si>
  <si>
    <t>F111998</t>
  </si>
  <si>
    <t>FORTI SRL</t>
  </si>
  <si>
    <t>F112000</t>
  </si>
  <si>
    <t>OCRAM SRL</t>
  </si>
  <si>
    <t>F112002</t>
  </si>
  <si>
    <t>S.I.T.I.S. Srl</t>
  </si>
  <si>
    <t>F112003</t>
  </si>
  <si>
    <t>R COLOR DI RONCOLATO LUCIANO</t>
  </si>
  <si>
    <t>F112004</t>
  </si>
  <si>
    <t>XOMPERO ARCH. ALESSANDRO</t>
  </si>
  <si>
    <t>F112007</t>
  </si>
  <si>
    <t>P.A.S.I. SRL</t>
  </si>
  <si>
    <t>F112011</t>
  </si>
  <si>
    <t>POMPE CUCCHI SRL</t>
  </si>
  <si>
    <t>F112012</t>
  </si>
  <si>
    <t>MONDIAL LINE SAS</t>
  </si>
  <si>
    <t>F112013</t>
  </si>
  <si>
    <t>VENETO STRADE SPA</t>
  </si>
  <si>
    <t>F112014</t>
  </si>
  <si>
    <t>ARIANNA PERETTI</t>
  </si>
  <si>
    <t>FUSARI ELETTROMECCANICA SRL</t>
  </si>
  <si>
    <t>F112016</t>
  </si>
  <si>
    <t>FIL-TEC SRL GLOBALSERVICE</t>
  </si>
  <si>
    <t>F112017</t>
  </si>
  <si>
    <t>OPENJOBMETIS SPA</t>
  </si>
  <si>
    <t>F112018</t>
  </si>
  <si>
    <t>CARLA TREVISIOL</t>
  </si>
  <si>
    <t>F112019</t>
  </si>
  <si>
    <t>CAMBIELLI SPA</t>
  </si>
  <si>
    <t>F112020</t>
  </si>
  <si>
    <t>CAMILLA RUBEGA</t>
  </si>
  <si>
    <t>F112021</t>
  </si>
  <si>
    <t>ING. LORENZO ASSO</t>
  </si>
  <si>
    <t>JACOBI CARBONS ITALIA SRL</t>
  </si>
  <si>
    <t>F112023</t>
  </si>
  <si>
    <t>CHEMVIRON CARBON</t>
  </si>
  <si>
    <t>F112024</t>
  </si>
  <si>
    <t>STUDIO LEGALE ASSOCIATO MONDIN CAMPESAN</t>
  </si>
  <si>
    <t>EBI GROUP SPA</t>
  </si>
  <si>
    <t>F112026</t>
  </si>
  <si>
    <t>AP SERVICE DI F. GUIOTTO</t>
  </si>
  <si>
    <t>F112027</t>
  </si>
  <si>
    <t>HIDRODEPUR SPA</t>
  </si>
  <si>
    <t>F112028</t>
  </si>
  <si>
    <t>M.GUARNIER SPA</t>
  </si>
  <si>
    <t>F112029</t>
  </si>
  <si>
    <t>ASSITECA SPA</t>
  </si>
  <si>
    <t>F112032</t>
  </si>
  <si>
    <t>KROMOS SRL</t>
  </si>
  <si>
    <t>F112033</t>
  </si>
  <si>
    <t>DOTT. MANZATO DAVIDE</t>
  </si>
  <si>
    <t>F112034</t>
  </si>
  <si>
    <t>CONSULENZAESPRORI.IT SRL</t>
  </si>
  <si>
    <t>F112035</t>
  </si>
  <si>
    <t>DOTT. NICOLA MASOLO</t>
  </si>
  <si>
    <t>F112036</t>
  </si>
  <si>
    <t>UNINDUSTRIA SERVIZI &amp; FORMAZIONE TREVISO PORDENONE</t>
  </si>
  <si>
    <t>INFOTEAM SRL</t>
  </si>
  <si>
    <t>F112039</t>
  </si>
  <si>
    <t>GRUPPO REM SRL</t>
  </si>
  <si>
    <t>F112040</t>
  </si>
  <si>
    <t>SHOOTING STUDIO SAS DI GIANLUCA ROSSELLI</t>
  </si>
  <si>
    <t>F112041</t>
  </si>
  <si>
    <t>COLLEGIO DEI PERITI INDUSTRIALI DEI PERITI</t>
  </si>
  <si>
    <t>F112042</t>
  </si>
  <si>
    <t>STILL S.P.A.</t>
  </si>
  <si>
    <t>F112043</t>
  </si>
  <si>
    <t>COMPANY BROKERS SRL - LLOYD'S</t>
  </si>
  <si>
    <t>F112044</t>
  </si>
  <si>
    <t>NECSI SRL</t>
  </si>
  <si>
    <t>F112045</t>
  </si>
  <si>
    <t>ENVIRON ITALY SRL</t>
  </si>
  <si>
    <t>F112046</t>
  </si>
  <si>
    <t>EQUASOFT SRL</t>
  </si>
  <si>
    <t>F112048</t>
  </si>
  <si>
    <t>MILANI VITTORIO</t>
  </si>
  <si>
    <t>F112049</t>
  </si>
  <si>
    <t>POLYGRAF SRL</t>
  </si>
  <si>
    <t>CGC SRL</t>
  </si>
  <si>
    <t>MARELLI MOTORI SRL</t>
  </si>
  <si>
    <t>F112053</t>
  </si>
  <si>
    <t>INFOROMATICA SRL</t>
  </si>
  <si>
    <t>TVIWEB SRL</t>
  </si>
  <si>
    <t>F112056</t>
  </si>
  <si>
    <t>RIZZOTTO P.I. DAVIDE STUDIO TECNICO PROGETTI</t>
  </si>
  <si>
    <t>F112058</t>
  </si>
  <si>
    <t>BAR AUTORIMESSA VENEZIA SRL</t>
  </si>
  <si>
    <t>F112059</t>
  </si>
  <si>
    <t>GOLIN IMMOBILIARE SNC DI GOLIN TIZIANO &amp; C.</t>
  </si>
  <si>
    <t>F112060</t>
  </si>
  <si>
    <t>KONGSBERG MARITIME SRL</t>
  </si>
  <si>
    <t>F112063</t>
  </si>
  <si>
    <t>A.M.S. SRL</t>
  </si>
  <si>
    <t>F112065</t>
  </si>
  <si>
    <t>COPIMEC SRL</t>
  </si>
  <si>
    <t>F112066</t>
  </si>
  <si>
    <t>NOL-TEC EUROPE SRL</t>
  </si>
  <si>
    <t>F112069</t>
  </si>
  <si>
    <t>LUCCIOLI ASFALTI SRL</t>
  </si>
  <si>
    <t>F112071</t>
  </si>
  <si>
    <t>FACCHIN ENGINEERING SRL UNIPERSONALE</t>
  </si>
  <si>
    <t>F112072</t>
  </si>
  <si>
    <t>SIA-BORDIGNON BARBAN SABBATINI</t>
  </si>
  <si>
    <t>F112073</t>
  </si>
  <si>
    <t>EUROFILTRI GROUP SRL</t>
  </si>
  <si>
    <t>F112075</t>
  </si>
  <si>
    <t>CORA PRINT SRL</t>
  </si>
  <si>
    <t>F112076</t>
  </si>
  <si>
    <t>ECO BB SRL</t>
  </si>
  <si>
    <t>F112078</t>
  </si>
  <si>
    <t>NEON DUE SRL</t>
  </si>
  <si>
    <t>F112079</t>
  </si>
  <si>
    <t>FILA TERMOIDRAULICA SNC</t>
  </si>
  <si>
    <t>RETE AMBIENTE FORMAZIONE SRL</t>
  </si>
  <si>
    <t>F112081</t>
  </si>
  <si>
    <t>EVOQUA WATER TECHNOLOGIES SRL</t>
  </si>
  <si>
    <t>F112082</t>
  </si>
  <si>
    <t>AGECO ITALIA SRL</t>
  </si>
  <si>
    <t>F112083</t>
  </si>
  <si>
    <t>VISENTIN SRL UNIPERSONALE</t>
  </si>
  <si>
    <t>F112084</t>
  </si>
  <si>
    <t>DETTORI &amp; ASSOCIATI STUDIO LEGALE</t>
  </si>
  <si>
    <t>F112085</t>
  </si>
  <si>
    <t>REMBE SRL</t>
  </si>
  <si>
    <t>F112086</t>
  </si>
  <si>
    <t>CONS.INTERUNI.NAZ.PER LA SCIENZA E TECN.DEI MATER.</t>
  </si>
  <si>
    <t>F112087</t>
  </si>
  <si>
    <t>PIROLA PENNUTO ZEI &amp; ASSOCIATI</t>
  </si>
  <si>
    <t>F112088</t>
  </si>
  <si>
    <t>CUCAGAS SRL</t>
  </si>
  <si>
    <t>KEMIRA ITALY SPA</t>
  </si>
  <si>
    <t>F112090</t>
  </si>
  <si>
    <t>VEOLIA WATER TECHNOLOGIES ITALIA SPA</t>
  </si>
  <si>
    <t>F112091</t>
  </si>
  <si>
    <t>INTEGRA SRL</t>
  </si>
  <si>
    <t>RACI SRL</t>
  </si>
  <si>
    <t>F112093</t>
  </si>
  <si>
    <t>SA.MEC SRL</t>
  </si>
  <si>
    <t>F112094</t>
  </si>
  <si>
    <t>C.I.MO.TER SRL</t>
  </si>
  <si>
    <t>F112095</t>
  </si>
  <si>
    <t>TREVI GROUP SPA</t>
  </si>
  <si>
    <t>F112097</t>
  </si>
  <si>
    <t>LIFEANALYTICS SRL</t>
  </si>
  <si>
    <t>F112098</t>
  </si>
  <si>
    <t>ELETTROMECCANICA COLOMBO SAS DI MAININI GIANANGELO</t>
  </si>
  <si>
    <t>F112099</t>
  </si>
  <si>
    <t>F.M.I. SPA</t>
  </si>
  <si>
    <t>F112100</t>
  </si>
  <si>
    <t>POZZOLI DEPURAZIONE SRL</t>
  </si>
  <si>
    <t>F112101</t>
  </si>
  <si>
    <t>BLUE VALVE SRL</t>
  </si>
  <si>
    <t>F112102</t>
  </si>
  <si>
    <t>HOBAS TUBI SRL</t>
  </si>
  <si>
    <t>F112103</t>
  </si>
  <si>
    <t>LA MINERVA DI A.DEL PRETE - F.GUGLIELMO &amp; C.SAS</t>
  </si>
  <si>
    <t>F112104</t>
  </si>
  <si>
    <t>TESAR SRL</t>
  </si>
  <si>
    <t>F112106</t>
  </si>
  <si>
    <t>CLC IT SERVICE SRL</t>
  </si>
  <si>
    <t>F112107</t>
  </si>
  <si>
    <t>SOCIETA' METROPOLITANA ACQUE TORINO SPA</t>
  </si>
  <si>
    <t>F112108</t>
  </si>
  <si>
    <t>SERITEC SRL</t>
  </si>
  <si>
    <t>F112109</t>
  </si>
  <si>
    <t>S.I.C. SRL</t>
  </si>
  <si>
    <t>F112111</t>
  </si>
  <si>
    <t>OFFICINE MECCANICHE VEZZANI E. SRL</t>
  </si>
  <si>
    <t>F112112</t>
  </si>
  <si>
    <t>MONDEO SRL</t>
  </si>
  <si>
    <t>F112113</t>
  </si>
  <si>
    <t>FULLTECH INSTRUMENTS SRL</t>
  </si>
  <si>
    <t>F112114</t>
  </si>
  <si>
    <t>AVV. MARIO CALGARO</t>
  </si>
  <si>
    <t>F112116</t>
  </si>
  <si>
    <t>INDAVER ITALIA SRL</t>
  </si>
  <si>
    <t>F112117</t>
  </si>
  <si>
    <t>STAF STUDIO TOPOGRAFICO AEROFOTOGRAMMETRICO SRL</t>
  </si>
  <si>
    <t>PIERO BERSANINI SPA</t>
  </si>
  <si>
    <t>F112119</t>
  </si>
  <si>
    <t>BORSA ITALIANA SPA</t>
  </si>
  <si>
    <t>F112120</t>
  </si>
  <si>
    <t>MACON RESEARCH SRL</t>
  </si>
  <si>
    <t>F112121</t>
  </si>
  <si>
    <t>ROSSINI P.I. ALBERTO</t>
  </si>
  <si>
    <t>F112122</t>
  </si>
  <si>
    <t>MALVESTIO DIEGO &amp; C. SNC</t>
  </si>
  <si>
    <t>ITREVIEW SRL</t>
  </si>
  <si>
    <t>F112124</t>
  </si>
  <si>
    <t>JD CORPORATION S.C.</t>
  </si>
  <si>
    <t>UNICREDIT SPA</t>
  </si>
  <si>
    <t>ALBERGO RISTORANTE CAMPANA DI BERTOLDI FREDDY</t>
  </si>
  <si>
    <t>F112127</t>
  </si>
  <si>
    <t>EXPOL DI FANTIN ELIO &amp; C. SNC</t>
  </si>
  <si>
    <t>F112128</t>
  </si>
  <si>
    <t>TOGNETTO SRL</t>
  </si>
  <si>
    <t>F112129</t>
  </si>
  <si>
    <t>G2 MISURATORI SRL</t>
  </si>
  <si>
    <t>F112130</t>
  </si>
  <si>
    <t>ARPAER AG.REG.PER LA PREV.E PROT.AMB. EMILIA ROM.</t>
  </si>
  <si>
    <t>F112131</t>
  </si>
  <si>
    <t>ROSSI COSTRUZIONI GENERALI SRL IN CONCORDATO</t>
  </si>
  <si>
    <t>F112132</t>
  </si>
  <si>
    <t>BNP PARIBAS SECURITIES SERVICE</t>
  </si>
  <si>
    <t>F112133</t>
  </si>
  <si>
    <t>SOLENIS ITALIA SRL</t>
  </si>
  <si>
    <t>F112134</t>
  </si>
  <si>
    <t>SPOTTI SRL</t>
  </si>
  <si>
    <t>F112135</t>
  </si>
  <si>
    <t>IT CONCEPTS GMBH</t>
  </si>
  <si>
    <t>F112136</t>
  </si>
  <si>
    <t>BRAVONEXT SA</t>
  </si>
  <si>
    <t>F112137</t>
  </si>
  <si>
    <t>CLEAR EDGE - GERMANY GMBH</t>
  </si>
  <si>
    <t>F112138</t>
  </si>
  <si>
    <t>PERONI PAOLO</t>
  </si>
  <si>
    <t>F112139</t>
  </si>
  <si>
    <t>PRO-DO-MIX SRL</t>
  </si>
  <si>
    <t>F112140</t>
  </si>
  <si>
    <t>ASSOCIAZIONE CROCE ROSSA ITALIANA</t>
  </si>
  <si>
    <t>STUDIO MENEGHETTI ING. MARCO</t>
  </si>
  <si>
    <t>F112142</t>
  </si>
  <si>
    <t>FINANZIARIA INTERNAZIONALE SECURITISATION SPA</t>
  </si>
  <si>
    <t>F112143</t>
  </si>
  <si>
    <t>FANTONI &amp; LUCIANI SRL UNIPERSONALE</t>
  </si>
  <si>
    <t>LOCANDA EL PIRON DI FAGGIANA GIULIANA</t>
  </si>
  <si>
    <t>F112145</t>
  </si>
  <si>
    <t>STUDIO LEGALE AVV. LORENZO CUOCOLO</t>
  </si>
  <si>
    <t>F112146</t>
  </si>
  <si>
    <t>FALLIMENTO NOVAR SPA</t>
  </si>
  <si>
    <t>F112147</t>
  </si>
  <si>
    <t>QUANTANALITICA SRL</t>
  </si>
  <si>
    <t>F112148</t>
  </si>
  <si>
    <t>STUDIO CATTANEO SRL</t>
  </si>
  <si>
    <t>F112149</t>
  </si>
  <si>
    <t>ITEL SRL</t>
  </si>
  <si>
    <t>F112150</t>
  </si>
  <si>
    <t>DOTT. FABRIZIO CONTIN</t>
  </si>
  <si>
    <t>F112151</t>
  </si>
  <si>
    <t>AD IMPRESA SRL</t>
  </si>
  <si>
    <t>F112152</t>
  </si>
  <si>
    <t>ALEVELA SRL</t>
  </si>
  <si>
    <t>F112153</t>
  </si>
  <si>
    <t>CONSORZIO UNIVERSITARIO DI RICERCA APPLICATA</t>
  </si>
  <si>
    <t>F112154</t>
  </si>
  <si>
    <t>HOTEL ROXY SRL</t>
  </si>
  <si>
    <t>F112155</t>
  </si>
  <si>
    <t>ELETTROMECCANICA AMADORI A. OFFICINA 33 SRL</t>
  </si>
  <si>
    <t>F112156</t>
  </si>
  <si>
    <t>ALBIERO ING. ANDREA</t>
  </si>
  <si>
    <t>F112157</t>
  </si>
  <si>
    <t>IGS DI SPALLA ING. GABRIELE</t>
  </si>
  <si>
    <t>F112158</t>
  </si>
  <si>
    <t>SC DI SIMONE CANTON</t>
  </si>
  <si>
    <t>STEMMA DI STEFANO MARZOLO &amp; C. SAS</t>
  </si>
  <si>
    <t>F112160</t>
  </si>
  <si>
    <t>CO.RI.SAC. SRL</t>
  </si>
  <si>
    <t>F112161</t>
  </si>
  <si>
    <t>IL GAZZETTINO SPA</t>
  </si>
  <si>
    <t>ARCHIVA SRL</t>
  </si>
  <si>
    <t>F112163</t>
  </si>
  <si>
    <t>AVV. SARA MOTTA</t>
  </si>
  <si>
    <t>F112164</t>
  </si>
  <si>
    <t>IN.GE DI MONTOLLI DANIELE</t>
  </si>
  <si>
    <t>F112165</t>
  </si>
  <si>
    <t>BSI GROUP ITALIA SRL</t>
  </si>
  <si>
    <t>F112166</t>
  </si>
  <si>
    <t>I.T. EURO CONSULTING SRL</t>
  </si>
  <si>
    <t>F112167</t>
  </si>
  <si>
    <t>GICOM SRL</t>
  </si>
  <si>
    <t>SIMEVIGNUDA SPA</t>
  </si>
  <si>
    <t>STUDIO ALCOR COMMERCIALISTI SPA S.T.P.</t>
  </si>
  <si>
    <t>F112170</t>
  </si>
  <si>
    <t>DOLCE LOCANDA SRL</t>
  </si>
  <si>
    <t>F112171</t>
  </si>
  <si>
    <t>TRATTORIA "MOLIN VECIO" SNC</t>
  </si>
  <si>
    <t>F112172</t>
  </si>
  <si>
    <t>TURRI FRATELLI SRL</t>
  </si>
  <si>
    <t>F112173</t>
  </si>
  <si>
    <t>DOLCIARIA A. LOISON SRL</t>
  </si>
  <si>
    <t>F112174</t>
  </si>
  <si>
    <t>SUPERMERCATI TOSANO CEREA SRL</t>
  </si>
  <si>
    <t>F112175</t>
  </si>
  <si>
    <t>TIBALDO PAOLO ALLEVAMENTO TROTE</t>
  </si>
  <si>
    <t>F112176</t>
  </si>
  <si>
    <t>LEONIDA CESTARO SNC</t>
  </si>
  <si>
    <t>F112177</t>
  </si>
  <si>
    <t>S.I.C.A.V. SPA - CARBONI ATTIVI</t>
  </si>
  <si>
    <t>F112178</t>
  </si>
  <si>
    <t>JUST MUSIK SOOC. COOP.</t>
  </si>
  <si>
    <t>F112179</t>
  </si>
  <si>
    <t>PASTICCERIA ALIANI GIOVANNI</t>
  </si>
  <si>
    <t>F112180</t>
  </si>
  <si>
    <t>PETAS SRL</t>
  </si>
  <si>
    <t>F112181</t>
  </si>
  <si>
    <t>SUNNEXT SRL</t>
  </si>
  <si>
    <t>F112182</t>
  </si>
  <si>
    <t>GEOMEMBRANE BRESCIANI SRL</t>
  </si>
  <si>
    <t>F112183</t>
  </si>
  <si>
    <t>PRELIBATESSE SAS DI CACCIAVILLANI ENRICO E C.</t>
  </si>
  <si>
    <t>F112184</t>
  </si>
  <si>
    <t>STUDIO DI GEOLOGIA DOTT. MONTICELLO FRANCO</t>
  </si>
  <si>
    <t>F112185</t>
  </si>
  <si>
    <t>ECOVIE S.C.</t>
  </si>
  <si>
    <t>F112186</t>
  </si>
  <si>
    <t>COLLI VICENTINI SCA</t>
  </si>
  <si>
    <t>F112187</t>
  </si>
  <si>
    <t>TRATTORIA DALLA BIANCA SRL</t>
  </si>
  <si>
    <t>F112188</t>
  </si>
  <si>
    <t>BIRRERIA RISTORANTE SPILLER SPA</t>
  </si>
  <si>
    <t>F112189</t>
  </si>
  <si>
    <t>LOCANDA BENETTI SNC</t>
  </si>
  <si>
    <t>F112190</t>
  </si>
  <si>
    <t>TRATTORIA MORI DI RANCAN GRAZIANO</t>
  </si>
  <si>
    <t>F112191</t>
  </si>
  <si>
    <t>TRELLEBORG WHEEL SYSTEMS ITALIA SPA</t>
  </si>
  <si>
    <t>F112192</t>
  </si>
  <si>
    <t>CAFE' TINTO - ADELE SRL</t>
  </si>
  <si>
    <t>F112193</t>
  </si>
  <si>
    <t>PLASSON ITALIA SRL</t>
  </si>
  <si>
    <t>F112194</t>
  </si>
  <si>
    <t>LA RETE SOCIETA' COOPERATIVA SOCIALE ONLUS</t>
  </si>
  <si>
    <t>F112195</t>
  </si>
  <si>
    <t>L'ECO DELLA STAMPA SPA</t>
  </si>
  <si>
    <t>MONTE TITOLI SPA</t>
  </si>
  <si>
    <t>F112197</t>
  </si>
  <si>
    <t>GEMMLAB SRL</t>
  </si>
  <si>
    <t>F112198</t>
  </si>
  <si>
    <t>GRUPPO CIEMME SRL</t>
  </si>
  <si>
    <t>F112199</t>
  </si>
  <si>
    <t>ALBERTONE GOMME SAS</t>
  </si>
  <si>
    <t>F112200</t>
  </si>
  <si>
    <t>SERVOTECH SRL</t>
  </si>
  <si>
    <t>AVV. GIANLUCA ROSSI</t>
  </si>
  <si>
    <t>F112202</t>
  </si>
  <si>
    <t>IL FIORAIO SNC</t>
  </si>
  <si>
    <t>F112203</t>
  </si>
  <si>
    <t>CASEIFICIO COOPERATIVO DI ALTISSIMO</t>
  </si>
  <si>
    <t>E-CONS SRL</t>
  </si>
  <si>
    <t>F112205</t>
  </si>
  <si>
    <t>LYRA BEARING SRL</t>
  </si>
  <si>
    <t>F112206</t>
  </si>
  <si>
    <t>SGM LEKTRA SRL</t>
  </si>
  <si>
    <t>F112207</t>
  </si>
  <si>
    <t>COSTA CATERING SRL</t>
  </si>
  <si>
    <t>F112208</t>
  </si>
  <si>
    <t>FALCON SRL</t>
  </si>
  <si>
    <t>F112209</t>
  </si>
  <si>
    <t>IBM ITALIA SPA</t>
  </si>
  <si>
    <t>F112210</t>
  </si>
  <si>
    <t>DUROX SRL</t>
  </si>
  <si>
    <t>F112211</t>
  </si>
  <si>
    <t>MECCANO DI RAGONESI RICCARDO</t>
  </si>
  <si>
    <t>F112212</t>
  </si>
  <si>
    <t>IPITALIA SRL</t>
  </si>
  <si>
    <t>F112213</t>
  </si>
  <si>
    <t>STUDIO PROMOZIONI SRL</t>
  </si>
  <si>
    <t>F112214</t>
  </si>
  <si>
    <t>ACQUACONTROL AUTOMAZIONI SRL</t>
  </si>
  <si>
    <t>F112215</t>
  </si>
  <si>
    <t>BLUCOM SRL</t>
  </si>
  <si>
    <t>F112216</t>
  </si>
  <si>
    <t>FLASHPOINT SRL</t>
  </si>
  <si>
    <t>F112217</t>
  </si>
  <si>
    <t>PROF. JACOPO BERCELLI</t>
  </si>
  <si>
    <t>F112218</t>
  </si>
  <si>
    <t>FORNACI CALCE GRIGOLIN SPA</t>
  </si>
  <si>
    <t>F112219</t>
  </si>
  <si>
    <t>IL PROGETTO INTEGRATO STUDIO ASSOCIATO DI PAOLA</t>
  </si>
  <si>
    <t>F112220</t>
  </si>
  <si>
    <t>BARBIERI SRL NASTRI TRASPORTATORI</t>
  </si>
  <si>
    <t>F112221</t>
  </si>
  <si>
    <t>METALSISTEM LINE SRL</t>
  </si>
  <si>
    <t>F112222</t>
  </si>
  <si>
    <t>GEOLAVORI SRL</t>
  </si>
  <si>
    <t>F112223</t>
  </si>
  <si>
    <t>FONDAZIONE INGEGNERI PADOVA</t>
  </si>
  <si>
    <t>MONTEBELLO GOMME SRL UNIPERSONALE</t>
  </si>
  <si>
    <t>F112225</t>
  </si>
  <si>
    <t>ECO SISTEM ITALIA DI MAFFINI MARCO</t>
  </si>
  <si>
    <t>F112226</t>
  </si>
  <si>
    <t>AGENZIA DELLE DOGANE E DEI MONOPOLI</t>
  </si>
  <si>
    <t>F112227</t>
  </si>
  <si>
    <t>ATHENA SRL</t>
  </si>
  <si>
    <t>F112228</t>
  </si>
  <si>
    <t>ITAL CONTROL METERS SRL</t>
  </si>
  <si>
    <t>F112229</t>
  </si>
  <si>
    <t>B.R.E. ELETTRONICA SRL</t>
  </si>
  <si>
    <t>F112230</t>
  </si>
  <si>
    <t>GEOLOGOS SRL</t>
  </si>
  <si>
    <t>F112231</t>
  </si>
  <si>
    <t>ATB SCHORCH GMBH</t>
  </si>
  <si>
    <t>F112232</t>
  </si>
  <si>
    <t>ALPITOUR WORLD HOTELS &amp; RESORT SPA</t>
  </si>
  <si>
    <t>F112233</t>
  </si>
  <si>
    <t>LOS DOS SRL</t>
  </si>
  <si>
    <t>F112234</t>
  </si>
  <si>
    <t>OSTERIA IL CURSORE SNC</t>
  </si>
  <si>
    <t>F112235</t>
  </si>
  <si>
    <t>ANGOLO PALLADIO PIZZA E CUCINA</t>
  </si>
  <si>
    <t>F112236</t>
  </si>
  <si>
    <t>C.M.C. ANTIDEFLAGRANTI SRL</t>
  </si>
  <si>
    <t>LOCANDA CASTAGNA SRL</t>
  </si>
  <si>
    <t>F112238</t>
  </si>
  <si>
    <t>MA.CO. SRL</t>
  </si>
  <si>
    <t>F112239</t>
  </si>
  <si>
    <t>SOCIETA' CHIMICA ITALIANA</t>
  </si>
  <si>
    <t>F112240</t>
  </si>
  <si>
    <t>MONTENAPOLEONE SUITES</t>
  </si>
  <si>
    <t>F112242</t>
  </si>
  <si>
    <t>QEM SRL</t>
  </si>
  <si>
    <t>F112243</t>
  </si>
  <si>
    <t>MTD SRL</t>
  </si>
  <si>
    <t>F112244</t>
  </si>
  <si>
    <t>AGRINOVA SRL</t>
  </si>
  <si>
    <t>F112245</t>
  </si>
  <si>
    <t>DELTA SCAVI SRL</t>
  </si>
  <si>
    <t>F112246</t>
  </si>
  <si>
    <t>ADLER IMMOBILIARE SRL</t>
  </si>
  <si>
    <t>F112247</t>
  </si>
  <si>
    <t>FLUIDOMATIC SRL</t>
  </si>
  <si>
    <t>F112248</t>
  </si>
  <si>
    <t>PERNIX SRL</t>
  </si>
  <si>
    <t>F112249</t>
  </si>
  <si>
    <t>STUDIO ARCHITETTI ASS.BMZ BALDISSERI ZANCAN</t>
  </si>
  <si>
    <t>F112250</t>
  </si>
  <si>
    <t>CO.MA.C. SRL</t>
  </si>
  <si>
    <t>KRONOTEK SRL</t>
  </si>
  <si>
    <t>F112252</t>
  </si>
  <si>
    <t>ZOOM HOTEL</t>
  </si>
  <si>
    <t>F112253</t>
  </si>
  <si>
    <t>MAXIARREDO DUE SRL</t>
  </si>
  <si>
    <t>MORO KAISER SRL</t>
  </si>
  <si>
    <t>F112255</t>
  </si>
  <si>
    <t>VALLORTIGARA ANGELO SRL</t>
  </si>
  <si>
    <t>F112256</t>
  </si>
  <si>
    <t>PUBLISCOOP PIU' SRL</t>
  </si>
  <si>
    <t>F112257</t>
  </si>
  <si>
    <t>BELLUSCIO SAS</t>
  </si>
  <si>
    <t>F112258</t>
  </si>
  <si>
    <t>MABER SRL</t>
  </si>
  <si>
    <t>F112259</t>
  </si>
  <si>
    <t>HOTEL CRISTOFORO COLOMBO</t>
  </si>
  <si>
    <t>F112260</t>
  </si>
  <si>
    <t>P &amp; LP SERVICE DI PAOLO PANZAVOLTA &amp; CO</t>
  </si>
  <si>
    <t>DECATUR SNC</t>
  </si>
  <si>
    <t>ALTO VICENTINO AMBIENTE SRL</t>
  </si>
  <si>
    <t>ALD AUTOMOTIVE ITALIA SRL</t>
  </si>
  <si>
    <t>F112264</t>
  </si>
  <si>
    <t>CARTA CARBURANTE EY 330 RZ</t>
  </si>
  <si>
    <t>ARVAL SERVICE LEASE SPA</t>
  </si>
  <si>
    <t>F112266</t>
  </si>
  <si>
    <t>RISTORANTE PANE E TULIPANI DI A.B.C. SRL</t>
  </si>
  <si>
    <t>F112267</t>
  </si>
  <si>
    <t>FRACASSO SRL</t>
  </si>
  <si>
    <t>F112268</t>
  </si>
  <si>
    <t>POLO TECNOLOGICO PER L'ENERGIA SRL</t>
  </si>
  <si>
    <t>CARLO ERBA REAGENTI SRL</t>
  </si>
  <si>
    <t>F112270</t>
  </si>
  <si>
    <t>AVV. LINO ROETTA</t>
  </si>
  <si>
    <t>STUDIO TECNICO ROGGIA ING. FLAVIO</t>
  </si>
  <si>
    <t>F112272</t>
  </si>
  <si>
    <t>MG MARTELETTO GIANFRANCO E FIGLI SNC</t>
  </si>
  <si>
    <t>F112273</t>
  </si>
  <si>
    <t>RISTORANTE LA FABBRERIA</t>
  </si>
  <si>
    <t>F112274</t>
  </si>
  <si>
    <t>TRATTORIA DE GOBBI SAS</t>
  </si>
  <si>
    <t>F112275</t>
  </si>
  <si>
    <t>TAVERNA TRILUSSA</t>
  </si>
  <si>
    <t>F112276</t>
  </si>
  <si>
    <t>AMBASCIATA DEL MOZAMBICO IN ITALIA</t>
  </si>
  <si>
    <t>F112278</t>
  </si>
  <si>
    <t>CARTA CARBURANTE DW 146 EJ</t>
  </si>
  <si>
    <t>F112280</t>
  </si>
  <si>
    <t>MOODA SRL</t>
  </si>
  <si>
    <t>S.EC.AM SRL</t>
  </si>
  <si>
    <t>F112282</t>
  </si>
  <si>
    <t>ANDREA ALBA</t>
  </si>
  <si>
    <t>F112283</t>
  </si>
  <si>
    <t>ING. ANDREA LEONARDI</t>
  </si>
  <si>
    <t>F112284</t>
  </si>
  <si>
    <t>DOTT. ING. ENRICO GALLARATI</t>
  </si>
  <si>
    <t>WORK SINERGY DI LORENZA CALEGARO</t>
  </si>
  <si>
    <t>F112286</t>
  </si>
  <si>
    <t>ALA ASSOCIAZIONE LABORATORI ACCREDITATI</t>
  </si>
  <si>
    <t>F112287</t>
  </si>
  <si>
    <t>ENERGY ENVIRONMENT GLOBAL EXCHANGE EEGEX</t>
  </si>
  <si>
    <t>F112288</t>
  </si>
  <si>
    <t>ALBERGO TREVI SRL</t>
  </si>
  <si>
    <t>F112289</t>
  </si>
  <si>
    <t>MF SERVICE SRL</t>
  </si>
  <si>
    <t>IDROTHERM 2000 SPA</t>
  </si>
  <si>
    <t>F112291</t>
  </si>
  <si>
    <t>GEOM.CONCATO NICOLA</t>
  </si>
  <si>
    <t>LAGO RESINE SRL</t>
  </si>
  <si>
    <t>F112293</t>
  </si>
  <si>
    <t>COSTRUZIONI STRADALI CRESTANI SRL</t>
  </si>
  <si>
    <t>LABKINGS B.V.</t>
  </si>
  <si>
    <t>COFFEE BREAK FULL TECH SRL</t>
  </si>
  <si>
    <t>F112296</t>
  </si>
  <si>
    <t>BEST WESTERN HOTEL LUXOR</t>
  </si>
  <si>
    <t>F112297</t>
  </si>
  <si>
    <t>ACTION SRL</t>
  </si>
  <si>
    <t>RE DI QUADRI SRL UNIPERSONALE</t>
  </si>
  <si>
    <t>F112299</t>
  </si>
  <si>
    <t>MANENTE ALBERTO</t>
  </si>
  <si>
    <t>F112300</t>
  </si>
  <si>
    <t>O.M.B. SRL</t>
  </si>
  <si>
    <t>F112301</t>
  </si>
  <si>
    <t>METALFIL LDA</t>
  </si>
  <si>
    <t>F112302</t>
  </si>
  <si>
    <t>CSQA CERTIFICAZIONI SRL</t>
  </si>
  <si>
    <t>F112303</t>
  </si>
  <si>
    <t>EUGENIO MATTEAZZI</t>
  </si>
  <si>
    <t>P.M. SRL</t>
  </si>
  <si>
    <t>F112305</t>
  </si>
  <si>
    <t>ITALSORT SRL</t>
  </si>
  <si>
    <t>F112306</t>
  </si>
  <si>
    <t>POLITECNICO DI TORINO</t>
  </si>
  <si>
    <t>F112307</t>
  </si>
  <si>
    <t>MG INSTALLAZIONI DI TELESCA GIORGIA</t>
  </si>
  <si>
    <t>F112308</t>
  </si>
  <si>
    <t>HIBRIPOST SCARL</t>
  </si>
  <si>
    <t>F112309</t>
  </si>
  <si>
    <t>EUREKA SPA</t>
  </si>
  <si>
    <t>F112310</t>
  </si>
  <si>
    <t>TESECO SPA</t>
  </si>
  <si>
    <t>F112311</t>
  </si>
  <si>
    <t>RISTORANTE IO &amp; LEI AL TEATRO</t>
  </si>
  <si>
    <t>F112312</t>
  </si>
  <si>
    <t>BOSETTI GATTI &amp; PARTNERS SRL</t>
  </si>
  <si>
    <t>F112313</t>
  </si>
  <si>
    <t>RIGATO SRL</t>
  </si>
  <si>
    <t>DNV BUSINESS ASSURANCE ITALIA SRL</t>
  </si>
  <si>
    <t>F112315</t>
  </si>
  <si>
    <t>VENETA SERVIZI SRL</t>
  </si>
  <si>
    <t>F112316</t>
  </si>
  <si>
    <t>BAOBAB BEACH RESORT AND BACKPACKERS</t>
  </si>
  <si>
    <t>F112317</t>
  </si>
  <si>
    <t>TREZETA MEDIA SRL</t>
  </si>
  <si>
    <t>F112318</t>
  </si>
  <si>
    <t>CARTA CARBURANTE FA 540 GT</t>
  </si>
  <si>
    <t>F112319</t>
  </si>
  <si>
    <t>L'OCCHIALE SNC DI BENINI DAVID E BRUNELLI MARTINA</t>
  </si>
  <si>
    <t>F112320</t>
  </si>
  <si>
    <t>WIKA ITALIA SPA</t>
  </si>
  <si>
    <t>F112321</t>
  </si>
  <si>
    <t>ESSE TI ESSE SICUREZZA SRL</t>
  </si>
  <si>
    <t>F112322</t>
  </si>
  <si>
    <t>CAMST SOOC. COOP. A R.L.</t>
  </si>
  <si>
    <t>F112323</t>
  </si>
  <si>
    <t>CISMA SRL</t>
  </si>
  <si>
    <t>F112324</t>
  </si>
  <si>
    <t>D.V. PLAST</t>
  </si>
  <si>
    <t>F112325</t>
  </si>
  <si>
    <t>FOREDIL SRL</t>
  </si>
  <si>
    <t>F112326</t>
  </si>
  <si>
    <t>AL RITROVO DI ZANOTTO AUGUSTO &amp; C. SNC</t>
  </si>
  <si>
    <t>F112327</t>
  </si>
  <si>
    <t>DA PINO SAS DI GIORDANO GIUSEPPE &amp; C.</t>
  </si>
  <si>
    <t>F112328</t>
  </si>
  <si>
    <t>HOTEL BLUMEN</t>
  </si>
  <si>
    <t>F112329</t>
  </si>
  <si>
    <t>AGORÀ TRADUZIONI DI STILIANOS NALMPANTIDIS</t>
  </si>
  <si>
    <t>F112330</t>
  </si>
  <si>
    <t>FONDAZIONE CENTRO STUDI AMMINISTRATIVI</t>
  </si>
  <si>
    <t>F112331</t>
  </si>
  <si>
    <t>HITACHI DRIVES &amp; AUTOMATION (ITALY) SRL</t>
  </si>
  <si>
    <t>F112333</t>
  </si>
  <si>
    <t>FDA CARBURANTI SNC</t>
  </si>
  <si>
    <t>F112335</t>
  </si>
  <si>
    <t>CARTA CARBURANTE FA 164 HE</t>
  </si>
  <si>
    <t>F112336</t>
  </si>
  <si>
    <t>SAMAR FORMAZIONE SRL</t>
  </si>
  <si>
    <t>F112337</t>
  </si>
  <si>
    <t>ESSE AMBIENTE DI URBANI EMILIA</t>
  </si>
  <si>
    <t>F112338</t>
  </si>
  <si>
    <t>VANNINI EDITRICE SRL</t>
  </si>
  <si>
    <t>F112339</t>
  </si>
  <si>
    <t>EDISTAR SRL</t>
  </si>
  <si>
    <t>F112340</t>
  </si>
  <si>
    <t>FA.EM. SRL</t>
  </si>
  <si>
    <t>F112341</t>
  </si>
  <si>
    <t>FM TECNO SRL</t>
  </si>
  <si>
    <t>F112342</t>
  </si>
  <si>
    <t>LA CONCHIGLIA D'ORO SRL</t>
  </si>
  <si>
    <t>F112343</t>
  </si>
  <si>
    <t>RECHNER INDUSTRIE-ELEKTRONIK GMBH</t>
  </si>
  <si>
    <t>SICURTEC SRL</t>
  </si>
  <si>
    <t>F112345</t>
  </si>
  <si>
    <t>OSTERIA ALLA CEDRARA SNC DI CENZATO CRISTIANO &amp; C.</t>
  </si>
  <si>
    <t>F112346</t>
  </si>
  <si>
    <t>VILCON LIMITADA</t>
  </si>
  <si>
    <t>F112347</t>
  </si>
  <si>
    <t>AGRITURISMO LAGO AZZURRO</t>
  </si>
  <si>
    <t>F112348</t>
  </si>
  <si>
    <t>RISTORANTE STORIONE SNC</t>
  </si>
  <si>
    <t>F112349</t>
  </si>
  <si>
    <t>TECNOTENDA DI SPINATO FRANCESCO</t>
  </si>
  <si>
    <t>F112350</t>
  </si>
  <si>
    <t xml:space="preserve">BWT ITALIA SRL </t>
  </si>
  <si>
    <t>MU.BRE COSTRUZIONI SRL</t>
  </si>
  <si>
    <t>F112352</t>
  </si>
  <si>
    <t>PUROLITE (INT.) LTD</t>
  </si>
  <si>
    <t>F112353</t>
  </si>
  <si>
    <t>UNIPOLSAI ASSICURAZIONI SPA</t>
  </si>
  <si>
    <t>F112354</t>
  </si>
  <si>
    <t>CERRO TORRE SOCIETA' COOPERATIVA SOCIALE ONLUS</t>
  </si>
  <si>
    <t>F112356</t>
  </si>
  <si>
    <t>THETIS SPA</t>
  </si>
  <si>
    <t>F112357</t>
  </si>
  <si>
    <t>STICKER COMUNICAZIONE VISIVA SRLS</t>
  </si>
  <si>
    <t>F112358</t>
  </si>
  <si>
    <t>AR.TECH. SRL</t>
  </si>
  <si>
    <t>F112359</t>
  </si>
  <si>
    <t>COLLEGIO DEGLI INGEGNERI DELLA PROVINCIA DI VERONA</t>
  </si>
  <si>
    <t>F112360</t>
  </si>
  <si>
    <t>ORDINE DEGLI INGEGNERI DELLA PROVINCIA DI VICENZA</t>
  </si>
  <si>
    <t>COLOMBO PIETRO DI ALBERTO COLOMBO &amp; C. SNC</t>
  </si>
  <si>
    <t>F112362</t>
  </si>
  <si>
    <t>EASY NOLO SPA</t>
  </si>
  <si>
    <t>F112363</t>
  </si>
  <si>
    <t>AGERDE GEOM. LUCA</t>
  </si>
  <si>
    <t>F112364</t>
  </si>
  <si>
    <t>TECHNOGENETICS SRL</t>
  </si>
  <si>
    <t>F112365</t>
  </si>
  <si>
    <t>BROLO GIANNI</t>
  </si>
  <si>
    <t>F112366</t>
  </si>
  <si>
    <t>F.LLI SORRENTINO SNC RISTORANTE CASA MIA PIZZERIA</t>
  </si>
  <si>
    <t>F112367</t>
  </si>
  <si>
    <t>GMA CONTROLS SRL</t>
  </si>
  <si>
    <t>F112368</t>
  </si>
  <si>
    <t>BLUE ZONE MOÇ LDA</t>
  </si>
  <si>
    <t>F112369</t>
  </si>
  <si>
    <t>BORGHI AZIO SRL</t>
  </si>
  <si>
    <t>F112370</t>
  </si>
  <si>
    <t>ZUCCATO AUTOGRU SRL</t>
  </si>
  <si>
    <t>F112371</t>
  </si>
  <si>
    <t>SANIMET SPA</t>
  </si>
  <si>
    <t>F112373</t>
  </si>
  <si>
    <t>BORELLA &amp; C. SRL</t>
  </si>
  <si>
    <t>F112374</t>
  </si>
  <si>
    <t>DAL DOSSO SILVIA</t>
  </si>
  <si>
    <t>F112375</t>
  </si>
  <si>
    <t>PASTICCERIA VENEZIA SNC</t>
  </si>
  <si>
    <t>F112376</t>
  </si>
  <si>
    <t>REALDA SRL</t>
  </si>
  <si>
    <t>F112377</t>
  </si>
  <si>
    <t>ANSELMI SRL SOCIETA' AGRICOLA</t>
  </si>
  <si>
    <t>F112378</t>
  </si>
  <si>
    <t>FIORERIA PASQUALIN DI FERIANI FEDERICO</t>
  </si>
  <si>
    <t>F112379</t>
  </si>
  <si>
    <t>QUALITYCHECK SRLS</t>
  </si>
  <si>
    <t>F112380</t>
  </si>
  <si>
    <t>FLAMIGNI SRL</t>
  </si>
  <si>
    <t>LEGATORIA 2 DI C. T. &amp; C SNC</t>
  </si>
  <si>
    <t>F112382</t>
  </si>
  <si>
    <t>OIL SERVICE SRL</t>
  </si>
  <si>
    <t>F112383</t>
  </si>
  <si>
    <t>COLLEGIO DEGLI INGEGNERI DELLA PROVINCIA  DI VICEN</t>
  </si>
  <si>
    <t>F112386</t>
  </si>
  <si>
    <t>HOSTARIA A LE BELE DI PIANEGONDA VITTORIO &amp; C. SNC</t>
  </si>
  <si>
    <t>F112387</t>
  </si>
  <si>
    <t>STUDIO STELLA ANTONIO</t>
  </si>
  <si>
    <t>F112388</t>
  </si>
  <si>
    <t>CORRADIN SRL</t>
  </si>
  <si>
    <t>F112389</t>
  </si>
  <si>
    <t>2 A SRL</t>
  </si>
  <si>
    <t>F112390</t>
  </si>
  <si>
    <t>LIOFILCHEM SRL</t>
  </si>
  <si>
    <t>F112391</t>
  </si>
  <si>
    <t>ALLIANZ SPA</t>
  </si>
  <si>
    <t>F112392</t>
  </si>
  <si>
    <t>CARTA CARBURANTE FB 416 NG</t>
  </si>
  <si>
    <t>F112393</t>
  </si>
  <si>
    <t>LLOYD'S - FARADAY ARCH MARKETFORM ASCOT KILN</t>
  </si>
  <si>
    <t>F112394</t>
  </si>
  <si>
    <t>R.M. PONTEROSSO SPA</t>
  </si>
  <si>
    <t>VENETO SECURITY SRL</t>
  </si>
  <si>
    <t>STRADIOTTO ASSICURA SRL</t>
  </si>
  <si>
    <t>F112397</t>
  </si>
  <si>
    <t>GOOGLE IRELAND LIMITED</t>
  </si>
  <si>
    <t>F112398</t>
  </si>
  <si>
    <t>ADRIATICA COMMERCIALE MACCHINE SRL</t>
  </si>
  <si>
    <t>F112399</t>
  </si>
  <si>
    <t>ADRIATICA RENTAL SRL</t>
  </si>
  <si>
    <t>F112400</t>
  </si>
  <si>
    <t>CINEL SRL</t>
  </si>
  <si>
    <t>F112402</t>
  </si>
  <si>
    <t>ARGAL SRL</t>
  </si>
  <si>
    <t>F112403</t>
  </si>
  <si>
    <t>CARTA CARBURANTE CZ 398 WC</t>
  </si>
  <si>
    <t>F112404</t>
  </si>
  <si>
    <t>S.I.A. STUDIO INGEGNERIA &amp; ARCHITETTURA</t>
  </si>
  <si>
    <t>F112405</t>
  </si>
  <si>
    <t>VAI SRL</t>
  </si>
  <si>
    <t>GERMANO GHIAZZA CONSULTING D.I.</t>
  </si>
  <si>
    <t>F112407</t>
  </si>
  <si>
    <t>SPAZIO ARCHITETTURA-STUDIO TECNICO ARCHITETTO ENZO</t>
  </si>
  <si>
    <t>F112408</t>
  </si>
  <si>
    <t>REFOSCO ANGELO COMMERCIO MACCHINE AGRICOLE</t>
  </si>
  <si>
    <t>F112409</t>
  </si>
  <si>
    <t>D.M.Z. SRL</t>
  </si>
  <si>
    <t>F112410</t>
  </si>
  <si>
    <t>ITALICA FORENSIS SRL</t>
  </si>
  <si>
    <t>CONCERIA PERONI SNC DI NARDI BERNADETTA E C.</t>
  </si>
  <si>
    <t>F112412</t>
  </si>
  <si>
    <t>AVV. DARIO MENEGUZZO</t>
  </si>
  <si>
    <t>FIN SERVICE SRL</t>
  </si>
  <si>
    <t>NESPRESSO ITALIANA SPA</t>
  </si>
  <si>
    <t>F112415</t>
  </si>
  <si>
    <t>ORFIX ITALIA SRL</t>
  </si>
  <si>
    <t>F112416</t>
  </si>
  <si>
    <t>VALLI SPA</t>
  </si>
  <si>
    <t>DATAMAZE SRL</t>
  </si>
  <si>
    <t>F112418</t>
  </si>
  <si>
    <t>TRENDFIN SRL</t>
  </si>
  <si>
    <t>F112419</t>
  </si>
  <si>
    <t>DACOM SPA</t>
  </si>
  <si>
    <t>F112420</t>
  </si>
  <si>
    <t>CHEMICAL CONTROLS SRL</t>
  </si>
  <si>
    <t>F112421</t>
  </si>
  <si>
    <t>AL.BRA. SRL</t>
  </si>
  <si>
    <t>F112422</t>
  </si>
  <si>
    <t>P.T.C. SRL</t>
  </si>
  <si>
    <t>F112423</t>
  </si>
  <si>
    <t>SUPERFICI MODERNE SRL</t>
  </si>
  <si>
    <t>F112424</t>
  </si>
  <si>
    <t>GIURICONSULT SRL EDITORE</t>
  </si>
  <si>
    <t>F112425</t>
  </si>
  <si>
    <t>GIUFFRÈ FRANCIS LEFEBVRE S.P.A.</t>
  </si>
  <si>
    <t>VESCO SRL</t>
  </si>
  <si>
    <t>F112427</t>
  </si>
  <si>
    <t>FIDELITAS NETWORK SRL</t>
  </si>
  <si>
    <t>F112428</t>
  </si>
  <si>
    <t>CRANE PROCESS FLOW TECHNOLOGIES SRL</t>
  </si>
  <si>
    <t>F112429</t>
  </si>
  <si>
    <t>EDENRED ITALIA SRL</t>
  </si>
  <si>
    <t>F112430</t>
  </si>
  <si>
    <t>I.L.C.E.V. SRL</t>
  </si>
  <si>
    <t>F112431</t>
  </si>
  <si>
    <t>C.E.D.E.S.A. SRL</t>
  </si>
  <si>
    <t>F112432</t>
  </si>
  <si>
    <t>F.LLI REFOSCO SNC</t>
  </si>
  <si>
    <t>F112433</t>
  </si>
  <si>
    <t>HERAMBIENTE SPA</t>
  </si>
  <si>
    <t>RASOTTO PUBBLICITA' SAS DI RASOTTO MICHELE &amp; C</t>
  </si>
  <si>
    <t>F112435</t>
  </si>
  <si>
    <t>LECHLER SPRAY TECHNOLOGY SRL</t>
  </si>
  <si>
    <t>F112436</t>
  </si>
  <si>
    <t>BIASIN IMPIANTI ELETTRICI SRL</t>
  </si>
  <si>
    <t>F112437</t>
  </si>
  <si>
    <t>GENERALI ITALIA SPA</t>
  </si>
  <si>
    <t>F112438</t>
  </si>
  <si>
    <t>DEMA SRL</t>
  </si>
  <si>
    <t>F112439</t>
  </si>
  <si>
    <t>HOTEL PLAZA SPA</t>
  </si>
  <si>
    <t>F112440</t>
  </si>
  <si>
    <t>PUBLIC PROCUREMENT INSTITUTE SRL</t>
  </si>
  <si>
    <t>F112441</t>
  </si>
  <si>
    <t>KAIROS SPA</t>
  </si>
  <si>
    <t>F112442</t>
  </si>
  <si>
    <t>DOTT. GEOL. MATTEO SCALZOTTO</t>
  </si>
  <si>
    <t>F112443</t>
  </si>
  <si>
    <t>CAMLOGIC SAS DI GUAZZETTI GIOVANNI &amp; C</t>
  </si>
  <si>
    <t>F112444</t>
  </si>
  <si>
    <t>DI CINDIO STEFANIA</t>
  </si>
  <si>
    <t>GRUPPO SALTECO SPA</t>
  </si>
  <si>
    <t>F112446</t>
  </si>
  <si>
    <t>LA PADANA SNC DI GHIOTTO MARIA PIA &amp; C.</t>
  </si>
  <si>
    <t>F112447</t>
  </si>
  <si>
    <t>NH ITALIA SPA</t>
  </si>
  <si>
    <t>F112448</t>
  </si>
  <si>
    <t>RISTORANTE DAL TOSCANO SRL</t>
  </si>
  <si>
    <t>F112449</t>
  </si>
  <si>
    <t>GRAN CAFFE' DIEMME SRL</t>
  </si>
  <si>
    <t>F112450</t>
  </si>
  <si>
    <t>ROOSTER HOUSE 7.7 SRL</t>
  </si>
  <si>
    <t>F112451</t>
  </si>
  <si>
    <t>RISTORANTE PIZZERIA MONTEROSSO OLD CENTER SRL</t>
  </si>
  <si>
    <t>F112452</t>
  </si>
  <si>
    <t>SINERGO SRL</t>
  </si>
  <si>
    <t>F112453</t>
  </si>
  <si>
    <t>CAODURO SPA</t>
  </si>
  <si>
    <t>F112454</t>
  </si>
  <si>
    <t>FLSMIDTH WIESBADEN GmBH</t>
  </si>
  <si>
    <t>F112455</t>
  </si>
  <si>
    <t>SYNOPSIS SRL</t>
  </si>
  <si>
    <t>F112457</t>
  </si>
  <si>
    <t>PROF. VIRGILIO FIOROTTO</t>
  </si>
  <si>
    <t>F112458</t>
  </si>
  <si>
    <t>TRENITALIA SPA</t>
  </si>
  <si>
    <t>F112459</t>
  </si>
  <si>
    <t>STUDIO LEGALE ASSOCIATO MERLIN &amp; TONELLOTTO</t>
  </si>
  <si>
    <t>F112460</t>
  </si>
  <si>
    <t>C.S.I. SRL</t>
  </si>
  <si>
    <t>F112461</t>
  </si>
  <si>
    <t>G.T.Z. MEDICAL snc</t>
  </si>
  <si>
    <t>F112462</t>
  </si>
  <si>
    <t>CONSORZIO POSTEMOTORI</t>
  </si>
  <si>
    <t>F112463</t>
  </si>
  <si>
    <t>FIMAP TECHNOLOGIES SRL</t>
  </si>
  <si>
    <t>F112464</t>
  </si>
  <si>
    <t>AXEPTA SPA</t>
  </si>
  <si>
    <t>F112465</t>
  </si>
  <si>
    <t>S.I.R.GEO SEC SRL</t>
  </si>
  <si>
    <t>LAVANDERIE DELL'ALTO ADIGE S.R.L.</t>
  </si>
  <si>
    <t>GIOTTO WATER SRL</t>
  </si>
  <si>
    <t>F112468</t>
  </si>
  <si>
    <t>SERPAC SRL</t>
  </si>
  <si>
    <t>F112469</t>
  </si>
  <si>
    <t>GRUPPO EUROCONFERENCE SPA</t>
  </si>
  <si>
    <t>F112470</t>
  </si>
  <si>
    <t>MILAN NICOLA</t>
  </si>
  <si>
    <t>STUDIO ASS.CASSANO NICOLA E CASSANO CRISTINA</t>
  </si>
  <si>
    <t>F112472</t>
  </si>
  <si>
    <t>KALOR SYSTEM SRL</t>
  </si>
  <si>
    <t>F112473</t>
  </si>
  <si>
    <t>SOMAIN ITALIA SRL</t>
  </si>
  <si>
    <t>F112474</t>
  </si>
  <si>
    <t>S.T.M. SRL</t>
  </si>
  <si>
    <t>F112475</t>
  </si>
  <si>
    <t>PICCOLI SERGIO &amp; C. SRL</t>
  </si>
  <si>
    <t>F112476</t>
  </si>
  <si>
    <t>SITTA SRL</t>
  </si>
  <si>
    <t>F112477</t>
  </si>
  <si>
    <t>FONDAZIONE CENTRO PRODUTTIVITA' VENETO</t>
  </si>
  <si>
    <t>PLUS SAS DI SERENA PAPA E C.</t>
  </si>
  <si>
    <t>F112479</t>
  </si>
  <si>
    <t>ABEL GMBH</t>
  </si>
  <si>
    <t>F112480</t>
  </si>
  <si>
    <t>EDIL CENTRO SRL</t>
  </si>
  <si>
    <t>A.T.T.I. SRL</t>
  </si>
  <si>
    <t>F112483</t>
  </si>
  <si>
    <t>DEI SRL TIPOGRAFIA DEL GENIO CIVILE</t>
  </si>
  <si>
    <t>F112485</t>
  </si>
  <si>
    <t>AEROMECCANICA STRANICH SPA</t>
  </si>
  <si>
    <t xml:space="preserve">C.R.C. SFEROPLAST SNC </t>
  </si>
  <si>
    <t>F112487</t>
  </si>
  <si>
    <t>EURO-MATIC KFT</t>
  </si>
  <si>
    <t>F112488</t>
  </si>
  <si>
    <t>NORDEST INGEGNERIA SRL</t>
  </si>
  <si>
    <t>F112489</t>
  </si>
  <si>
    <t>BIOTECH SRL</t>
  </si>
  <si>
    <t>F112490</t>
  </si>
  <si>
    <t>FRATELLI MASSOLIN SRL</t>
  </si>
  <si>
    <t>F112491</t>
  </si>
  <si>
    <t>ZOSTAN SAS DI STEFANO ZOLIN &amp; C.</t>
  </si>
  <si>
    <t>F112492</t>
  </si>
  <si>
    <t>ELEF SPA</t>
  </si>
  <si>
    <t>F112493</t>
  </si>
  <si>
    <t>GHELLER SRL</t>
  </si>
  <si>
    <t>F112494</t>
  </si>
  <si>
    <t>NOMODIDATTICA SRL</t>
  </si>
  <si>
    <t>F112495</t>
  </si>
  <si>
    <t>GUARNITALIA SRL</t>
  </si>
  <si>
    <t>F112496</t>
  </si>
  <si>
    <t>SOFTWAREONE ITALIA SRL</t>
  </si>
  <si>
    <t>F112497</t>
  </si>
  <si>
    <t>MEASUPRO</t>
  </si>
  <si>
    <t>F112498</t>
  </si>
  <si>
    <t>DRENO POMPE SRL</t>
  </si>
  <si>
    <t>F112499</t>
  </si>
  <si>
    <t>JULIEN DI MATTEOTTO SNC</t>
  </si>
  <si>
    <t>F112500</t>
  </si>
  <si>
    <t>VILLA DELLE ROSE GEPA SRL</t>
  </si>
  <si>
    <t>F112501</t>
  </si>
  <si>
    <t>LOCANDA LO SCUDO DI CRISTOFORI GIOVANNI</t>
  </si>
  <si>
    <t>F112502</t>
  </si>
  <si>
    <t>CASA BONITA DI VACCARI GIOVANNI</t>
  </si>
  <si>
    <t>MANUTAN ITALIA SPA</t>
  </si>
  <si>
    <t>F112504</t>
  </si>
  <si>
    <t>RISTORANTE DA REMO SNC</t>
  </si>
  <si>
    <t>F112505</t>
  </si>
  <si>
    <t>DHI SRL A SOCIO UNICO</t>
  </si>
  <si>
    <t>F112506</t>
  </si>
  <si>
    <t>STUDIO LEGALE PINELLI &amp; DRUDA PENALE E TRIBUTARIO</t>
  </si>
  <si>
    <t>F112507</t>
  </si>
  <si>
    <t>CARTA CARBURANTE FA 597 TS</t>
  </si>
  <si>
    <t>F112508</t>
  </si>
  <si>
    <t>GEOSOLUZIONI ENGINEERING SRL</t>
  </si>
  <si>
    <t>F112509</t>
  </si>
  <si>
    <t>L.P.S. PUBBLICITA' DI SCHIAVO MIRCO</t>
  </si>
  <si>
    <t>F112510</t>
  </si>
  <si>
    <t>IDROSTUDI SRL</t>
  </si>
  <si>
    <t>F112511</t>
  </si>
  <si>
    <t>ABC MANAGEMENT SRL</t>
  </si>
  <si>
    <t>F112512</t>
  </si>
  <si>
    <t>ECOLOGICA PIEMONTESE SRL</t>
  </si>
  <si>
    <t>F112513</t>
  </si>
  <si>
    <t>MASTER CLEANING SRL</t>
  </si>
  <si>
    <t>F112514</t>
  </si>
  <si>
    <t>NIDEC INDUSTRIAL AUTOMATION ITALY SPA</t>
  </si>
  <si>
    <t>F112515</t>
  </si>
  <si>
    <t>ATIPOGRAFIA ASSOCIAZIONE CULTURALE</t>
  </si>
  <si>
    <t>F112516</t>
  </si>
  <si>
    <t>AVV. ANTONIO MORELLO</t>
  </si>
  <si>
    <t>F112517</t>
  </si>
  <si>
    <t>CONFEZIONI CASTELLI SPA IN FALLIMENTO</t>
  </si>
  <si>
    <t>F112518</t>
  </si>
  <si>
    <t>ZARANTONELLO SRL</t>
  </si>
  <si>
    <t>F112520</t>
  </si>
  <si>
    <t>S.O.S. DIVING TEAM SRL</t>
  </si>
  <si>
    <t>F112521</t>
  </si>
  <si>
    <t>VOLTA SPA</t>
  </si>
  <si>
    <t>AIRDEP SRL</t>
  </si>
  <si>
    <t>F112523</t>
  </si>
  <si>
    <t>AC HOTEL BOLOGNA</t>
  </si>
  <si>
    <t>F112524</t>
  </si>
  <si>
    <t>SNAM RETE GAS SPA</t>
  </si>
  <si>
    <t>F112525</t>
  </si>
  <si>
    <t>DAVIDE DICERTO</t>
  </si>
  <si>
    <t>F112526</t>
  </si>
  <si>
    <t>ING. CORRADO VAZZOLER</t>
  </si>
  <si>
    <t>F112527</t>
  </si>
  <si>
    <t>ETC ENGINEERING SRL</t>
  </si>
  <si>
    <t>F112528</t>
  </si>
  <si>
    <t>ISOLCOMIT SRL</t>
  </si>
  <si>
    <t>F112529</t>
  </si>
  <si>
    <t>TIGER-VAC EUROPA SRL</t>
  </si>
  <si>
    <t>F112530</t>
  </si>
  <si>
    <t>MAROSO IVO ENZO SRL UNIPERSONALE</t>
  </si>
  <si>
    <t>F112531</t>
  </si>
  <si>
    <t>STC MACCHINE UTENSILI SRL</t>
  </si>
  <si>
    <t>F112532</t>
  </si>
  <si>
    <t>ENYDROS SRL</t>
  </si>
  <si>
    <t>F112533</t>
  </si>
  <si>
    <t>TYROLPLAST SNC</t>
  </si>
  <si>
    <t>F112534</t>
  </si>
  <si>
    <t>NETLITE SNC DI CAZZADOR GAGLIARDI</t>
  </si>
  <si>
    <t>F112535</t>
  </si>
  <si>
    <t>RISTORANTE ALLA FIERA "DA RUGGERO"</t>
  </si>
  <si>
    <t>F112537</t>
  </si>
  <si>
    <t>ZUSHI JAPANESE RESTAURANTS</t>
  </si>
  <si>
    <t>F112538</t>
  </si>
  <si>
    <t>MA-CHIA SRL</t>
  </si>
  <si>
    <t>F112539</t>
  </si>
  <si>
    <t>FIERA MILANO SPA</t>
  </si>
  <si>
    <t>AVV. ANDREA PAVANINI</t>
  </si>
  <si>
    <t>DOTT.SSA ANNA MOSCHIN</t>
  </si>
  <si>
    <t>F112542</t>
  </si>
  <si>
    <t>DOTT. ANDREA GALASSI</t>
  </si>
  <si>
    <t>F112543</t>
  </si>
  <si>
    <t>POLI PER. IND. RENATO</t>
  </si>
  <si>
    <t>F112544</t>
  </si>
  <si>
    <t>AUTOSCUOLE ARZIGNANO DI GRIFO E CARLOTTO W. SNC</t>
  </si>
  <si>
    <t>F112545</t>
  </si>
  <si>
    <t>MAGGIOLI SPA</t>
  </si>
  <si>
    <t>F112546</t>
  </si>
  <si>
    <t>ALTA FORMAZIONE GIURIDICO-ECONOMICA</t>
  </si>
  <si>
    <t>F112547</t>
  </si>
  <si>
    <t>ING. NUNZIO DE FRANCESCO</t>
  </si>
  <si>
    <t>F112548</t>
  </si>
  <si>
    <t>EUROBETON SRL</t>
  </si>
  <si>
    <t>EMME 3 SRL</t>
  </si>
  <si>
    <t>F112550</t>
  </si>
  <si>
    <t>FARINON INGRANAGGI SRL</t>
  </si>
  <si>
    <t>F112551</t>
  </si>
  <si>
    <t>LAMEC ITALIA SRL SOC. UNIPERSONALE</t>
  </si>
  <si>
    <t>F112552</t>
  </si>
  <si>
    <t>GREC SRL</t>
  </si>
  <si>
    <t>F112553</t>
  </si>
  <si>
    <t>AVV. ALBERTO PONTI</t>
  </si>
  <si>
    <t>F112554</t>
  </si>
  <si>
    <t>DOTT. ING. LUIGI CIPRIANI</t>
  </si>
  <si>
    <t>F112555</t>
  </si>
  <si>
    <t>TRIVELLATO VEICOLI INDUSTRIALI SRL</t>
  </si>
  <si>
    <t>F112556</t>
  </si>
  <si>
    <t>DOTT.SSA SHARON MAZZAIA</t>
  </si>
  <si>
    <t>F112557</t>
  </si>
  <si>
    <t>MARKERT ITALIA SRL</t>
  </si>
  <si>
    <t>RUBIX SPA</t>
  </si>
  <si>
    <t>F112559</t>
  </si>
  <si>
    <t>GARZOTTO ROCCO &amp; FIGLIO SRL</t>
  </si>
  <si>
    <t>DR. GIORGIO MARCUZZO</t>
  </si>
  <si>
    <t>F112561</t>
  </si>
  <si>
    <t>SORATO A. SNC DI SORATO RENZO E LERIS</t>
  </si>
  <si>
    <t>F112562</t>
  </si>
  <si>
    <t>NEW VIEDIL SRL</t>
  </si>
  <si>
    <t>F112563</t>
  </si>
  <si>
    <t>ARTIS SOC. COOP.</t>
  </si>
  <si>
    <t>SE.FA.MO. SRL</t>
  </si>
  <si>
    <t>F112565</t>
  </si>
  <si>
    <t>AUXO STUDIO ASSOCIATO</t>
  </si>
  <si>
    <t>F112566</t>
  </si>
  <si>
    <t>RISERIA DELLE ABBADESSE SAS</t>
  </si>
  <si>
    <t>F112567</t>
  </si>
  <si>
    <t>GALLA 1880 SRL</t>
  </si>
  <si>
    <t>F112568</t>
  </si>
  <si>
    <t>BEVILACQUA LANE SRL</t>
  </si>
  <si>
    <t>F112569</t>
  </si>
  <si>
    <t>BOLLOGNA &amp; FIERA PARKING SPA</t>
  </si>
  <si>
    <t>F112570</t>
  </si>
  <si>
    <t>SHW STORAGE &amp; HANDLING SOLUTIONS GmbH</t>
  </si>
  <si>
    <t>F112571</t>
  </si>
  <si>
    <t>DOTT. ARRIGO ABALTI</t>
  </si>
  <si>
    <t>F112572</t>
  </si>
  <si>
    <t>ING. ANDREA MONTAGNIN</t>
  </si>
  <si>
    <t>F112573</t>
  </si>
  <si>
    <t>BERSY SRL UNIPERSONALE</t>
  </si>
  <si>
    <t>F112574</t>
  </si>
  <si>
    <t>ECOTOX LDS SRL</t>
  </si>
  <si>
    <t>UNIONE FIDUCIARIA SPA</t>
  </si>
  <si>
    <t>F112576</t>
  </si>
  <si>
    <t>VILLA BONGIOVANNI</t>
  </si>
  <si>
    <t>F112577</t>
  </si>
  <si>
    <t>AL TORCIO SNC DI DAL LAGO AGOSTINO &amp; C.</t>
  </si>
  <si>
    <t>F112578</t>
  </si>
  <si>
    <t>AVV. FRANCESCA RIGATO</t>
  </si>
  <si>
    <t>F112579</t>
  </si>
  <si>
    <t>BARON FABIO</t>
  </si>
  <si>
    <t>F112580</t>
  </si>
  <si>
    <t>STUDIO FRANCHETTI SRL</t>
  </si>
  <si>
    <t>F112581</t>
  </si>
  <si>
    <t>DOTT. ING. PAOLO TURCO</t>
  </si>
  <si>
    <t>Q8 QUASER SRL</t>
  </si>
  <si>
    <t>F112583</t>
  </si>
  <si>
    <t>BAR TRATTORIA STANGHELLINI DI SALVADORE SANNY</t>
  </si>
  <si>
    <t>F112584</t>
  </si>
  <si>
    <t>DONADON SDD SRL</t>
  </si>
  <si>
    <t>NOBIS COMPAGNIA DI ASSICURAZIONI SPA</t>
  </si>
  <si>
    <t>F112587</t>
  </si>
  <si>
    <t>FABBRICA ALTA FORMAZIONE SRL</t>
  </si>
  <si>
    <t>BECKER ITALIA SRL</t>
  </si>
  <si>
    <t>F112589</t>
  </si>
  <si>
    <t>SARO SRL</t>
  </si>
  <si>
    <t>F112590</t>
  </si>
  <si>
    <t>OMC GRU SRL</t>
  </si>
  <si>
    <t>F112591</t>
  </si>
  <si>
    <t>SICURTEAM SRL</t>
  </si>
  <si>
    <t>F112592</t>
  </si>
  <si>
    <t>DOGANA DI LIVORNO</t>
  </si>
  <si>
    <t>DINAFLUID SRL</t>
  </si>
  <si>
    <t>F112594</t>
  </si>
  <si>
    <t>LINEAPELLE SRL</t>
  </si>
  <si>
    <t>F112595</t>
  </si>
  <si>
    <t>S.I.C.I.V. SRL</t>
  </si>
  <si>
    <t>F112596</t>
  </si>
  <si>
    <t>STUDIO RIGHINI COMMERCIALISTI &amp; ASSOCIATI</t>
  </si>
  <si>
    <t>F112597</t>
  </si>
  <si>
    <t>VIGEVANO 20 SRL</t>
  </si>
  <si>
    <t>F112598</t>
  </si>
  <si>
    <t>RISTORANTE CALA LUNA</t>
  </si>
  <si>
    <t>F112600</t>
  </si>
  <si>
    <t>PGF DI GRASSO F.LLI SRL</t>
  </si>
  <si>
    <t>INFOCERT SPA</t>
  </si>
  <si>
    <t>F112602</t>
  </si>
  <si>
    <t>CONSORZIO AMBIENTEMILIA</t>
  </si>
  <si>
    <t>F112603</t>
  </si>
  <si>
    <t>TONELLO SERVIZI SRL</t>
  </si>
  <si>
    <t>F112604</t>
  </si>
  <si>
    <t>FILIPPI LUCIANO</t>
  </si>
  <si>
    <t>F112605</t>
  </si>
  <si>
    <t>CAREGNATO CHIUSURE INDUSTRIALI SRL</t>
  </si>
  <si>
    <t>L'AUTOFFICINA DI DAVIDE BISOGNIN</t>
  </si>
  <si>
    <t>F112607</t>
  </si>
  <si>
    <t>EPC EUROPEAN PROJECTCONSULTING SRL UNIPERSONALE</t>
  </si>
  <si>
    <t>F112608</t>
  </si>
  <si>
    <t>FRIEDRICH KRUMME GmbH</t>
  </si>
  <si>
    <t>F112609</t>
  </si>
  <si>
    <t>FERRAMENTA CENTROCHIAVI</t>
  </si>
  <si>
    <t>LEASEPLAN ITALIA SPA</t>
  </si>
  <si>
    <t>F112611</t>
  </si>
  <si>
    <t>PAVAN SRL</t>
  </si>
  <si>
    <t>F112612</t>
  </si>
  <si>
    <t>STUDIO LEGALE DOLCE FARAMELLI MUSTICA</t>
  </si>
  <si>
    <t>F112613</t>
  </si>
  <si>
    <t>S.C.M. TECNOLOGIE SRL</t>
  </si>
  <si>
    <t>GE.SI. SNC DI ING. VICENTINI MICHELE &amp; CO.</t>
  </si>
  <si>
    <t>F112615</t>
  </si>
  <si>
    <t>SPECTRA 2000 SRL</t>
  </si>
  <si>
    <t>MA.PRO.TEC. SRL</t>
  </si>
  <si>
    <t>FONDERIA F.LLI VELO SRL  non usare per ordini</t>
  </si>
  <si>
    <t>SARSTEDT SRL</t>
  </si>
  <si>
    <t>F112620</t>
  </si>
  <si>
    <t>MTM CONSULTING SRL</t>
  </si>
  <si>
    <t>F112621</t>
  </si>
  <si>
    <t>LABORATORIO ARTIGIANO RETI DI ARCHETTI CARLO</t>
  </si>
  <si>
    <t>F112622</t>
  </si>
  <si>
    <t>ANTE QUEM SRL</t>
  </si>
  <si>
    <t>P.E.T.R.A. SOC. COOP.</t>
  </si>
  <si>
    <t>F112624</t>
  </si>
  <si>
    <t>DOTT.SSA ROBERTA FERRAUTO</t>
  </si>
  <si>
    <t>F112625</t>
  </si>
  <si>
    <t>GORI TESSUTI E CASA SRL</t>
  </si>
  <si>
    <t>F112626</t>
  </si>
  <si>
    <t>HT SRL</t>
  </si>
  <si>
    <t>F112627</t>
  </si>
  <si>
    <t>APLUS SRL</t>
  </si>
  <si>
    <t>F112628</t>
  </si>
  <si>
    <t>ZARANTONELLO VIAGGI SRL</t>
  </si>
  <si>
    <t>F112629</t>
  </si>
  <si>
    <t>RISTORA EVENTI SRL</t>
  </si>
  <si>
    <t>F112630</t>
  </si>
  <si>
    <t>IMBALPLAST SRL</t>
  </si>
  <si>
    <t>OMC SRL</t>
  </si>
  <si>
    <t>F112632</t>
  </si>
  <si>
    <t>TRATTORIA CASA FONTANA DI FONTANA R. &amp; C. SAS</t>
  </si>
  <si>
    <t>F112633</t>
  </si>
  <si>
    <t>BEDIN STRADE SRL</t>
  </si>
  <si>
    <t>F112635</t>
  </si>
  <si>
    <t>ESSE.I.A. INGEGNERIA</t>
  </si>
  <si>
    <t>F112636</t>
  </si>
  <si>
    <t>TERMOSANITARIA PASINATO SRL</t>
  </si>
  <si>
    <t>F112637</t>
  </si>
  <si>
    <t>DE FACCI NOLEGGI SRL</t>
  </si>
  <si>
    <t>F112638</t>
  </si>
  <si>
    <t>SUSA SPA</t>
  </si>
  <si>
    <t>F112639</t>
  </si>
  <si>
    <t>PANZICA LUCIANO SRL</t>
  </si>
  <si>
    <t>F112640</t>
  </si>
  <si>
    <t>ULRICO HOEPLI SPA</t>
  </si>
  <si>
    <t>F112641</t>
  </si>
  <si>
    <t>TERR.A.IN. SNC</t>
  </si>
  <si>
    <t>F112642</t>
  </si>
  <si>
    <t>LA TRIBUNA SRL</t>
  </si>
  <si>
    <t>GUGLIELMO DAL CEREDO</t>
  </si>
  <si>
    <t>F112644</t>
  </si>
  <si>
    <t>AR ARTE E RESTAURO SRL</t>
  </si>
  <si>
    <t>F112645</t>
  </si>
  <si>
    <t>ONE TEAM SRL</t>
  </si>
  <si>
    <t>F112646</t>
  </si>
  <si>
    <t>CULPO VALERIA</t>
  </si>
  <si>
    <t>F112647</t>
  </si>
  <si>
    <t>ING. PAOLO PESCARIN</t>
  </si>
  <si>
    <t>F112648</t>
  </si>
  <si>
    <t>DOTT.SSA VALENTINA MACULAN</t>
  </si>
  <si>
    <t>F112650</t>
  </si>
  <si>
    <t>AIPEM SRL</t>
  </si>
  <si>
    <t>F112651</t>
  </si>
  <si>
    <t>TUTTOAMBIENTE SPA</t>
  </si>
  <si>
    <t>F112652</t>
  </si>
  <si>
    <t>MACO GREEN TECH SRL</t>
  </si>
  <si>
    <t>F112653</t>
  </si>
  <si>
    <t>PAOLA SCUCCATO</t>
  </si>
  <si>
    <t>F112654</t>
  </si>
  <si>
    <t>DOTT. PAOLO FAVARO</t>
  </si>
  <si>
    <t>F112655</t>
  </si>
  <si>
    <t>OSETTO PIETRO &amp; F.LLI SNC</t>
  </si>
  <si>
    <t>F112656</t>
  </si>
  <si>
    <t>DIONISO SAS DI VACCARO MARCO &amp; C.</t>
  </si>
  <si>
    <t>F112657</t>
  </si>
  <si>
    <t>DARTENI EZIO</t>
  </si>
  <si>
    <t>F112658</t>
  </si>
  <si>
    <t>GERARDO IACOVAZZO</t>
  </si>
  <si>
    <t>F112659</t>
  </si>
  <si>
    <t>A.S.C.C. SRL</t>
  </si>
  <si>
    <t>F112660</t>
  </si>
  <si>
    <t>FUCINA DEL SOLE DI CIMENTI CLAUDIO</t>
  </si>
  <si>
    <t>F112661</t>
  </si>
  <si>
    <t>SERISOLAR SRL</t>
  </si>
  <si>
    <t>F112662</t>
  </si>
  <si>
    <t>RAE BATTERIE 1950 SRL</t>
  </si>
  <si>
    <t>F112663</t>
  </si>
  <si>
    <t>COSTRUZIONI STRADALI MARTINI SILVESTRO SRL</t>
  </si>
  <si>
    <t>F112664</t>
  </si>
  <si>
    <t>CO.S.TEC. CONSORZIO SERVIZI TECNICI</t>
  </si>
  <si>
    <t>F112665</t>
  </si>
  <si>
    <t>ELECTRAIMPIANTI SRL</t>
  </si>
  <si>
    <t>F112666</t>
  </si>
  <si>
    <t>BONO ENERGIA SPA</t>
  </si>
  <si>
    <t>F112667</t>
  </si>
  <si>
    <t>SERGOTTI SERGIO DI SERGOTTI CLAUDIO E MATTEO SNC</t>
  </si>
  <si>
    <t>F112668</t>
  </si>
  <si>
    <t>GASPARINI SRL</t>
  </si>
  <si>
    <t>F112669</t>
  </si>
  <si>
    <t>VIVENDA SRL</t>
  </si>
  <si>
    <t>F112670</t>
  </si>
  <si>
    <t>ECO UTILITY COMPANY DI RICCO' MATTEO</t>
  </si>
  <si>
    <t>F112671</t>
  </si>
  <si>
    <t>ANTICA CASA DELLA MALVASIA DI CARTA G. &amp; C. SNC</t>
  </si>
  <si>
    <t>F112672</t>
  </si>
  <si>
    <t>TAGORO' DGG SRL</t>
  </si>
  <si>
    <t>F112673</t>
  </si>
  <si>
    <t>VEI ITALIA SRL</t>
  </si>
  <si>
    <t>F112674</t>
  </si>
  <si>
    <t>IMPRESA COSTRUZIONE LA BELLUNESE SNC</t>
  </si>
  <si>
    <t>F112675</t>
  </si>
  <si>
    <t>VIKING AUTOMATION SRL</t>
  </si>
  <si>
    <t>F112676</t>
  </si>
  <si>
    <t>CENTRO STAMPA VALPANTENA SRL</t>
  </si>
  <si>
    <t>F112677</t>
  </si>
  <si>
    <t>STUDIO LEGALE BENETTI CISCATO MAGARAGGIA &amp; ASS.</t>
  </si>
  <si>
    <t>F112678</t>
  </si>
  <si>
    <t>A.S.D. PATTINAGGIO ALTE CECCATO CLUB</t>
  </si>
  <si>
    <t>FOREMA SRL</t>
  </si>
  <si>
    <t>F112680</t>
  </si>
  <si>
    <t>ASSOCIAZIONE CAMPODALBERO GUARDA AL FUTURO</t>
  </si>
  <si>
    <t>F112681</t>
  </si>
  <si>
    <t>PROTEZIONE CIVILE A.N.A. VALCHIAMPO</t>
  </si>
  <si>
    <t>F112682</t>
  </si>
  <si>
    <t>ING. ALESSANDRO MANZARDO</t>
  </si>
  <si>
    <t>FIKE EUROPE BVBA</t>
  </si>
  <si>
    <t>COSTRUZIONI FRIGO SRL</t>
  </si>
  <si>
    <t>F112685</t>
  </si>
  <si>
    <t>DOTT. DAL MONICO PAOLO</t>
  </si>
  <si>
    <t>F112686</t>
  </si>
  <si>
    <t>OVATTIFICIO ALPINO SRL</t>
  </si>
  <si>
    <t>F112687</t>
  </si>
  <si>
    <t>CHIAMPO GIOVANI</t>
  </si>
  <si>
    <t>F112688</t>
  </si>
  <si>
    <t>ASS.SPORT.DILL.BACINO AGNO-CHIAMPO</t>
  </si>
  <si>
    <t>F112689</t>
  </si>
  <si>
    <t>CIRCUITO TEATRALE ARTEVEN</t>
  </si>
  <si>
    <t>F112690</t>
  </si>
  <si>
    <t>I. &amp; S.T. INTEGRAZIONI E SISTEMI TELEMATICI</t>
  </si>
  <si>
    <t>F112691</t>
  </si>
  <si>
    <t>MRP SRL</t>
  </si>
  <si>
    <t>F112692</t>
  </si>
  <si>
    <t>EY SPA</t>
  </si>
  <si>
    <t>F112693</t>
  </si>
  <si>
    <t>ASSOCIAZIONE PRO LOCO CHIAMPO</t>
  </si>
  <si>
    <t>F112694</t>
  </si>
  <si>
    <t>DOTT.SSA VANIA MOLON</t>
  </si>
  <si>
    <t>F112695</t>
  </si>
  <si>
    <t>CARTA CARBURANTE FK 897 AW</t>
  </si>
  <si>
    <t>F112696</t>
  </si>
  <si>
    <t>DOTT. PIERLUIGI REPELE</t>
  </si>
  <si>
    <t>STUDIO TECNICO ASSOCIATO DOTT. DARTENI G.F.</t>
  </si>
  <si>
    <t>F112698</t>
  </si>
  <si>
    <t>MOGENTALE IMPRESA EDILE DI MOGENTALE A. &amp; C.SAS</t>
  </si>
  <si>
    <t>F112699</t>
  </si>
  <si>
    <t>MARCO MANOZZO</t>
  </si>
  <si>
    <t>F112700</t>
  </si>
  <si>
    <t>GOLINELLI TRASPORTI SRL</t>
  </si>
  <si>
    <t>F112701</t>
  </si>
  <si>
    <t>ELETTROFRACCA DI FRACCA CLAUDIO</t>
  </si>
  <si>
    <t>F112702</t>
  </si>
  <si>
    <t>CALBER SNC DI CALGARO &amp; BERGAMIN</t>
  </si>
  <si>
    <t>F112703</t>
  </si>
  <si>
    <t>WICKE ITALIA SRL</t>
  </si>
  <si>
    <t>F112704</t>
  </si>
  <si>
    <t>RAG. NICOLA D'ORAZIO - COMMERCIALISTA E REVISORE</t>
  </si>
  <si>
    <t>F112705</t>
  </si>
  <si>
    <t>DEDALO SAS DI ROSARIO SALERNO E C.</t>
  </si>
  <si>
    <t>F112706</t>
  </si>
  <si>
    <t>LACROIX SOFREL SRL</t>
  </si>
  <si>
    <t>F112707</t>
  </si>
  <si>
    <t>ALIFAX SRL</t>
  </si>
  <si>
    <t>F112708</t>
  </si>
  <si>
    <t>HERA COMM SPA</t>
  </si>
  <si>
    <t>F112709</t>
  </si>
  <si>
    <t>PEPERINO PIZZA &amp; GRILL</t>
  </si>
  <si>
    <t>F112710</t>
  </si>
  <si>
    <t>INWARE SRL SOCIETA' UNIPERSONALE</t>
  </si>
  <si>
    <t>F112711</t>
  </si>
  <si>
    <t>DOTT. DANIELE LUIGI BORDIGNON</t>
  </si>
  <si>
    <t>F112712</t>
  </si>
  <si>
    <t>EMILIANA SCAVI SRL</t>
  </si>
  <si>
    <t>F112713</t>
  </si>
  <si>
    <t>VETROCAR &amp; BUS SPA</t>
  </si>
  <si>
    <t>F112714</t>
  </si>
  <si>
    <t>JD GROUP JD SRL</t>
  </si>
  <si>
    <t>FORMEL SRL</t>
  </si>
  <si>
    <t>NETRIBE BUSINESS SOLUTIONS SRL</t>
  </si>
  <si>
    <t>SCOPEL POMPE SRL</t>
  </si>
  <si>
    <t>DOCH SRL</t>
  </si>
  <si>
    <t>F112720</t>
  </si>
  <si>
    <t>DOTT.ING. MASSIMO CERVO</t>
  </si>
  <si>
    <t>PIEROPAN MARCO</t>
  </si>
  <si>
    <t>F112722</t>
  </si>
  <si>
    <t>SAVOIANI LUIGI</t>
  </si>
  <si>
    <t>F112723</t>
  </si>
  <si>
    <t>IDRONORD SRL</t>
  </si>
  <si>
    <t>F112725</t>
  </si>
  <si>
    <t>ARCH. BECCARI LEONARDO</t>
  </si>
  <si>
    <t>F112726</t>
  </si>
  <si>
    <t>EXEO SRL</t>
  </si>
  <si>
    <t>F112727</t>
  </si>
  <si>
    <t>MARCOM SRL</t>
  </si>
  <si>
    <t>F112728</t>
  </si>
  <si>
    <t>AUTOTRASPORTI POZZA C.D. SRL UNIPERSONALE</t>
  </si>
  <si>
    <t>F112729</t>
  </si>
  <si>
    <t>CAMERA SERVIZI SRL</t>
  </si>
  <si>
    <t>F112730</t>
  </si>
  <si>
    <t>OFFICINE BRENNERO S.P.A.</t>
  </si>
  <si>
    <t>F112731</t>
  </si>
  <si>
    <t>CASEARMECCANICA VICENTINA SRL</t>
  </si>
  <si>
    <t>F112732</t>
  </si>
  <si>
    <t>SUMMANO VEICOLI INDUSTRIALI SRL</t>
  </si>
  <si>
    <t>F112733</t>
  </si>
  <si>
    <t>HOWDEN ITALY SRL</t>
  </si>
  <si>
    <t>F112734</t>
  </si>
  <si>
    <t>DAL POS ARIA COMPRESSA SRL</t>
  </si>
  <si>
    <t>F112735</t>
  </si>
  <si>
    <t>ING. MARCO RODRIQUEZ</t>
  </si>
  <si>
    <t>F112736</t>
  </si>
  <si>
    <t>SIRAM VEOLIA WATER S.R.L.</t>
  </si>
  <si>
    <t>F112737</t>
  </si>
  <si>
    <t>GREEN PARK SRL</t>
  </si>
  <si>
    <t>F112738</t>
  </si>
  <si>
    <t>MATTEO PAVONI</t>
  </si>
  <si>
    <t>F112739</t>
  </si>
  <si>
    <t>FONDERIE BELLI SRL</t>
  </si>
  <si>
    <t>EUROTEL SRL</t>
  </si>
  <si>
    <t>F112741</t>
  </si>
  <si>
    <t>DANIELI BAFUMI AVVOCATI ASSOCIATI</t>
  </si>
  <si>
    <t>F112742</t>
  </si>
  <si>
    <t>DAUPHIN ITALIA S.R.L.</t>
  </si>
  <si>
    <t>F112743</t>
  </si>
  <si>
    <t>IDRA S.R.L.</t>
  </si>
  <si>
    <t>F112744</t>
  </si>
  <si>
    <t>LORENZO PASETTI SRL</t>
  </si>
  <si>
    <t>F112745</t>
  </si>
  <si>
    <t>AVVOCATO LUISA NARDI</t>
  </si>
  <si>
    <t>F112746</t>
  </si>
  <si>
    <t>BM&amp;A STUDIO LEGALE ASSOCIATO</t>
  </si>
  <si>
    <t>F112747</t>
  </si>
  <si>
    <t>SCHIAVOTTO SRL</t>
  </si>
  <si>
    <t>F112748</t>
  </si>
  <si>
    <t>AUTOMAZIONE POLVERI E GRANULI SRL</t>
  </si>
  <si>
    <t>F112749</t>
  </si>
  <si>
    <t>DOTT. PELLEGRINO ALBERTO FARES</t>
  </si>
  <si>
    <t>F112751</t>
  </si>
  <si>
    <t>ENOTECA PALLADIO DI PARISE ANNA</t>
  </si>
  <si>
    <t>E.T.C. ENGINEERING SRL</t>
  </si>
  <si>
    <t>F112753</t>
  </si>
  <si>
    <t>AQUARIUS CONSULTING SRL</t>
  </si>
  <si>
    <t>F112754</t>
  </si>
  <si>
    <t>WOLONG EMEA SRL</t>
  </si>
  <si>
    <t>F112755</t>
  </si>
  <si>
    <t>ENGINEERING &amp; SERVICES ITALY SRL</t>
  </si>
  <si>
    <t>D.E.L.CO. SRL</t>
  </si>
  <si>
    <t>F112757</t>
  </si>
  <si>
    <t>ZILIO ING. PAOLO STUDIO DI INGEGNERIA</t>
  </si>
  <si>
    <t>F112758</t>
  </si>
  <si>
    <t>BTB ELETTROIDRAULICA SRL</t>
  </si>
  <si>
    <t>F112759</t>
  </si>
  <si>
    <t>L'EDEN DEL FIORE SERVIZI SRL</t>
  </si>
  <si>
    <t>F112760</t>
  </si>
  <si>
    <t>DATA STAMPA  SRL</t>
  </si>
  <si>
    <t>F112761</t>
  </si>
  <si>
    <t>INGEO SINTESI STUDIO ASSOCIATO DI GEOLOGIA</t>
  </si>
  <si>
    <t>F112762</t>
  </si>
  <si>
    <t>STUDIO ARCHITETTI ASSOCIATI VERLATO DINO E ZORDAN</t>
  </si>
  <si>
    <t>F112763</t>
  </si>
  <si>
    <t>RIGHELO SRLS</t>
  </si>
  <si>
    <t>F112764</t>
  </si>
  <si>
    <t>DOTT. ING. FILIPPO COSTA</t>
  </si>
  <si>
    <t>F112765</t>
  </si>
  <si>
    <t>HYDROGAS SPA</t>
  </si>
  <si>
    <t>F112766</t>
  </si>
  <si>
    <t>STUDIO DI ARCHITETTURA CARAZZATO FLAVIO</t>
  </si>
  <si>
    <t>F112767</t>
  </si>
  <si>
    <t>DALLA BARBA ELISA SRL</t>
  </si>
  <si>
    <t>I4 CONSULTNG SRL</t>
  </si>
  <si>
    <t>F112769</t>
  </si>
  <si>
    <t>SERENA GROUP SRL</t>
  </si>
  <si>
    <t>F112770</t>
  </si>
  <si>
    <t>MICHELL ITALIA SRL</t>
  </si>
  <si>
    <t>F112771</t>
  </si>
  <si>
    <t>NORMICOM SRL</t>
  </si>
  <si>
    <t>F112772</t>
  </si>
  <si>
    <t>DANI SPA</t>
  </si>
  <si>
    <t>F112773</t>
  </si>
  <si>
    <t>PUNTOZERO SRL UNIPERSONALE</t>
  </si>
  <si>
    <t>F112774</t>
  </si>
  <si>
    <t>GIORGIA CASTAGNA</t>
  </si>
  <si>
    <t>MACCHINE AGRICOLE GUGOLE SNC</t>
  </si>
  <si>
    <t>F112776</t>
  </si>
  <si>
    <t>EUROPEAN FUEL MANUFACTURERS ASSOCIATION AISBL</t>
  </si>
  <si>
    <t>F112777</t>
  </si>
  <si>
    <t>TEC.AM. SRL</t>
  </si>
  <si>
    <t>F112778</t>
  </si>
  <si>
    <t>TERRITORIUM ONLINE SRL</t>
  </si>
  <si>
    <t>F112779</t>
  </si>
  <si>
    <t>CO.MA. SPA</t>
  </si>
  <si>
    <t>F112780</t>
  </si>
  <si>
    <t>GOODNET SRL</t>
  </si>
  <si>
    <t>F112781</t>
  </si>
  <si>
    <t>AIR-TEC SYSTEM SRL</t>
  </si>
  <si>
    <t>F112782</t>
  </si>
  <si>
    <t>AGENIA SRL</t>
  </si>
  <si>
    <t>F112783</t>
  </si>
  <si>
    <t>A &amp; M MOTORS SRLS</t>
  </si>
  <si>
    <t>F112784</t>
  </si>
  <si>
    <t>SPIN LIFE SRL</t>
  </si>
  <si>
    <t>F112785</t>
  </si>
  <si>
    <t>GEOMUNDI SAS DI SPAGNOLO ANDREA E C.</t>
  </si>
  <si>
    <t>F112786</t>
  </si>
  <si>
    <t>LIEBHERR-EMTEC ITALIA SPA</t>
  </si>
  <si>
    <t>VARINI SRL</t>
  </si>
  <si>
    <t>F112788</t>
  </si>
  <si>
    <t>ORDINE AVV. DI VICENZA ORG. DI MEDIAZIONE FORENSE</t>
  </si>
  <si>
    <t>F112789</t>
  </si>
  <si>
    <t>GIARDINETTO BANQUETING SRL</t>
  </si>
  <si>
    <t>F112790</t>
  </si>
  <si>
    <t>PIZZEGHELLO FRANCO</t>
  </si>
  <si>
    <t>F112791</t>
  </si>
  <si>
    <t>CARBOPLANT SRL</t>
  </si>
  <si>
    <t>F112793</t>
  </si>
  <si>
    <t>ING. PAOLO MUZZOLON</t>
  </si>
  <si>
    <t>F112794</t>
  </si>
  <si>
    <t>CONSORZIO INNOVA SOCIETA' COOPERATIVA</t>
  </si>
  <si>
    <t>F112795</t>
  </si>
  <si>
    <t>FLUIDMEC SPA</t>
  </si>
  <si>
    <t>ING. LUCA BETTEGA</t>
  </si>
  <si>
    <t>F112797</t>
  </si>
  <si>
    <t>GIUSTINO CHEMELLO</t>
  </si>
  <si>
    <t>F112799</t>
  </si>
  <si>
    <t>BRICO POINT SRL</t>
  </si>
  <si>
    <t>F112800</t>
  </si>
  <si>
    <t>IWIRD SRL</t>
  </si>
  <si>
    <t>F112801</t>
  </si>
  <si>
    <t>GINESI RAFFAELLO SRL</t>
  </si>
  <si>
    <t>BIOTAGE SWEDEN AB</t>
  </si>
  <si>
    <t>F112803</t>
  </si>
  <si>
    <t>STUDIO SILVESTRI SAS</t>
  </si>
  <si>
    <t>F112804</t>
  </si>
  <si>
    <t>EFFE A. BOVIO CATENIFICIO ITALIANO SRL</t>
  </si>
  <si>
    <t>F112805</t>
  </si>
  <si>
    <t>NUOVA ARTE CASA SAS DI RUZZOLI DANIELE E C.</t>
  </si>
  <si>
    <t>F112806</t>
  </si>
  <si>
    <t>CEPRA SRL</t>
  </si>
  <si>
    <t>TESEO SRL</t>
  </si>
  <si>
    <t>F112808</t>
  </si>
  <si>
    <t>GOVONI SIMO BIANCA IMPIANTI SRL</t>
  </si>
  <si>
    <t>RIPA DISINFESTAZIONI S.R.L.</t>
  </si>
  <si>
    <t>F112810</t>
  </si>
  <si>
    <t>DOTT. GEOL. SIMONE BARBIERI</t>
  </si>
  <si>
    <t>F112811</t>
  </si>
  <si>
    <t>REKORDATA SRL</t>
  </si>
  <si>
    <t>F112812</t>
  </si>
  <si>
    <t>PUNTO INSTAL. ELETTRICHE CIVILI LUIGINO FRACCA SNC</t>
  </si>
  <si>
    <t>F112813</t>
  </si>
  <si>
    <t>MEDIAGEST SRL</t>
  </si>
  <si>
    <t>F112814</t>
  </si>
  <si>
    <t>RADIO VICENZA SAS DI IVANO VARO &amp; C</t>
  </si>
  <si>
    <t>F112815</t>
  </si>
  <si>
    <t>ING. GABRIELE PERONI</t>
  </si>
  <si>
    <t>F112816</t>
  </si>
  <si>
    <t>ECO ERIDANIA SPA</t>
  </si>
  <si>
    <t>F112817</t>
  </si>
  <si>
    <t>LABELAB SRL</t>
  </si>
  <si>
    <t>F112818</t>
  </si>
  <si>
    <t>A.F. PETROLI SPA</t>
  </si>
  <si>
    <t>F112819</t>
  </si>
  <si>
    <t>CARTA CARBURANTE FN593BK</t>
  </si>
  <si>
    <t>F112820</t>
  </si>
  <si>
    <t>TECME SRL</t>
  </si>
  <si>
    <t>F112821</t>
  </si>
  <si>
    <t>MIRTEC DI MUZZOLON MIRKO</t>
  </si>
  <si>
    <t>DHL EXPRESS (ITALY) SRL</t>
  </si>
  <si>
    <t>F112823</t>
  </si>
  <si>
    <t>M.&amp; N. PROGETTI E COSTRUZIONI SRLS</t>
  </si>
  <si>
    <t>F112824</t>
  </si>
  <si>
    <t>BBV TECH SRL</t>
  </si>
  <si>
    <t>F112825</t>
  </si>
  <si>
    <t>SEFT SRL</t>
  </si>
  <si>
    <t>F112826</t>
  </si>
  <si>
    <t>LAMPONE DI PASI FEDERICA E GIANDALIA FILIPPO SNC</t>
  </si>
  <si>
    <t>F112827</t>
  </si>
  <si>
    <t>GEOM. SIMONE BUSON</t>
  </si>
  <si>
    <t>F112828</t>
  </si>
  <si>
    <t>DOTT. ALESSANDRO SACRESTANO</t>
  </si>
  <si>
    <t>F112829</t>
  </si>
  <si>
    <t>MASSIGNAN GIANNI &amp; FIGLI SNC</t>
  </si>
  <si>
    <t>F112830</t>
  </si>
  <si>
    <t>EUROPEAN CHEMICALS AGENCY</t>
  </si>
  <si>
    <t>F112831</t>
  </si>
  <si>
    <t>C.M. OFFICINE BALESTRO SRL</t>
  </si>
  <si>
    <t>F112832</t>
  </si>
  <si>
    <t>EXONDER SRL</t>
  </si>
  <si>
    <t>F112833</t>
  </si>
  <si>
    <t>AVV. ALESSANDRO MOSCATELLI</t>
  </si>
  <si>
    <t>NADI SRL</t>
  </si>
  <si>
    <t>F112835</t>
  </si>
  <si>
    <t>BEN BUSINESS ENGINEERING NETWORK SRL</t>
  </si>
  <si>
    <t>F112836</t>
  </si>
  <si>
    <t>MAPRO INTERNATIONAL SPA</t>
  </si>
  <si>
    <t>F112837</t>
  </si>
  <si>
    <t>PROF. ING. VINCENZO BIXIO</t>
  </si>
  <si>
    <t>F112838</t>
  </si>
  <si>
    <t>PRICEWATERHOUSECOOPERS ADVISORY SPA</t>
  </si>
  <si>
    <t>F112839</t>
  </si>
  <si>
    <t>BASSO S.A.S. DI BASSO SANDRO &amp; C.</t>
  </si>
  <si>
    <t>F112840</t>
  </si>
  <si>
    <t>AVV. MAURIZIO VILONA</t>
  </si>
  <si>
    <t>F112841</t>
  </si>
  <si>
    <t>VIVIAN SRL</t>
  </si>
  <si>
    <t>F112842</t>
  </si>
  <si>
    <t>COSMO AMBIENTE SRL</t>
  </si>
  <si>
    <t>F112843</t>
  </si>
  <si>
    <t>888 SOFTWARE PRODUCTS SRL</t>
  </si>
  <si>
    <t>F112844</t>
  </si>
  <si>
    <t>CERVELLATI SRL</t>
  </si>
  <si>
    <t>F112845</t>
  </si>
  <si>
    <t>GEOM. DANIELE FAVARO</t>
  </si>
  <si>
    <t>F112846</t>
  </si>
  <si>
    <t>CALDARINI &amp; ASSOCIATI SRL</t>
  </si>
  <si>
    <t>F112847</t>
  </si>
  <si>
    <t>JUNGHEINRICH ITALIANA</t>
  </si>
  <si>
    <t>F112848</t>
  </si>
  <si>
    <t>BOTTI ELIO SRL</t>
  </si>
  <si>
    <t>F112849</t>
  </si>
  <si>
    <t>ECOCHIMICA SYSTEM SRL</t>
  </si>
  <si>
    <t>F112850</t>
  </si>
  <si>
    <t>A.S.D. G.S. LEONICENA</t>
  </si>
  <si>
    <t>F112851</t>
  </si>
  <si>
    <t>CHEMWATCH A DIVISION OF UCORP PTY LTD</t>
  </si>
  <si>
    <t>F112852</t>
  </si>
  <si>
    <t>STRAPALLADIO ASS.NE SPORTIVA DILETTANTISTICA</t>
  </si>
  <si>
    <t>F112853</t>
  </si>
  <si>
    <t>CONSULENZA HOTEL SRL</t>
  </si>
  <si>
    <t>F112854</t>
  </si>
  <si>
    <t>GUESTHOUSE "L'ANGOLO CORTESE" DI GIOVANNA ZALLO</t>
  </si>
  <si>
    <t>F112855</t>
  </si>
  <si>
    <t>WELCOME PIRAM HOTEL</t>
  </si>
  <si>
    <t>F112856</t>
  </si>
  <si>
    <t>MECCANICA RHODENSE SRL</t>
  </si>
  <si>
    <t>F112857</t>
  </si>
  <si>
    <t>AICC ASSOCIAZIONE ITALIANA DEI CHIMICI DEL CUOIO</t>
  </si>
  <si>
    <t>F112858</t>
  </si>
  <si>
    <t>STUDIO STEFANO MAGLIA</t>
  </si>
  <si>
    <t>F112859</t>
  </si>
  <si>
    <t>LONE EAGLE ASD</t>
  </si>
  <si>
    <t>F112860</t>
  </si>
  <si>
    <t>KNF ITALIA SRL</t>
  </si>
  <si>
    <t>F112861</t>
  </si>
  <si>
    <t>SECURCHIAVE DI MARCHETTO ATTILIO UMBERTO</t>
  </si>
  <si>
    <t>F112862</t>
  </si>
  <si>
    <t>PRO LOCO ALTE MONTECCHIO MAGGIORE</t>
  </si>
  <si>
    <t>F112863</t>
  </si>
  <si>
    <t>EQUAS CONSULTING SAS DI GALLO CRISTINA &amp; C.</t>
  </si>
  <si>
    <t>F112864</t>
  </si>
  <si>
    <t>COOPERATIVA LAGORAI</t>
  </si>
  <si>
    <t>F112866</t>
  </si>
  <si>
    <t>ASSOC. CULTORI DELLA STORIA DELLE FORZE ARMATE</t>
  </si>
  <si>
    <t>MAURIZIO DUSE</t>
  </si>
  <si>
    <t>BIOGENETICS DIAGNOSTICS SRL</t>
  </si>
  <si>
    <t>F112870</t>
  </si>
  <si>
    <t>M.B. ACCUMULATORI SRL</t>
  </si>
  <si>
    <t>F112871</t>
  </si>
  <si>
    <t>2M-INFORMATICA DI SCHIAVO FLAVIO</t>
  </si>
  <si>
    <t>F112872</t>
  </si>
  <si>
    <t>RI.GOM.MA SRL</t>
  </si>
  <si>
    <t>F112873</t>
  </si>
  <si>
    <t>GENERON SPA</t>
  </si>
  <si>
    <t>F112874</t>
  </si>
  <si>
    <t>EMMEBI2 IMPIANTI TECNOLOGICI SRL</t>
  </si>
  <si>
    <t>F112875</t>
  </si>
  <si>
    <t>SIKURA SRL</t>
  </si>
  <si>
    <t>F112876</t>
  </si>
  <si>
    <t>BUSINESS &amp; WEB SRL UNIPERSONALE</t>
  </si>
  <si>
    <t>F112877</t>
  </si>
  <si>
    <t>A. MANZONI &amp; C. SPA</t>
  </si>
  <si>
    <t>F112878</t>
  </si>
  <si>
    <t>ZAGAMI GIUSEPPE IMPERMEABILIZZAZIONI</t>
  </si>
  <si>
    <t>F112879</t>
  </si>
  <si>
    <t>BRUNNER MATTHIAS &amp; LEITER PAUL SNC</t>
  </si>
  <si>
    <t>F112880</t>
  </si>
  <si>
    <t>F.LLI VINCIGUERRA PERFORAZIONI SRL</t>
  </si>
  <si>
    <t>F112881</t>
  </si>
  <si>
    <t>SIDA SAS</t>
  </si>
  <si>
    <t>F112882</t>
  </si>
  <si>
    <t>TREVISAN SRL</t>
  </si>
  <si>
    <t>F112883</t>
  </si>
  <si>
    <t>GAIGA ANTONIO STUDIO TECNICO</t>
  </si>
  <si>
    <t>F112884</t>
  </si>
  <si>
    <t>FONDAZIONE COMUNICA</t>
  </si>
  <si>
    <t>F112885</t>
  </si>
  <si>
    <t>STU. LEG. ASS. CALEGARI CAMPANILE CREUSO LAGO</t>
  </si>
  <si>
    <t>F112886</t>
  </si>
  <si>
    <t>PERONATO RENATO SRL</t>
  </si>
  <si>
    <t>F112887</t>
  </si>
  <si>
    <t>BANCA NAZIONALE DEL LAVORO SPA</t>
  </si>
  <si>
    <t>F112888</t>
  </si>
  <si>
    <t>ING. STEFANO VOLTOLINI</t>
  </si>
  <si>
    <t>SCUTARO VINCENZO &amp; FIGLIO SRL</t>
  </si>
  <si>
    <t>F112890</t>
  </si>
  <si>
    <t>BIPEA</t>
  </si>
  <si>
    <t>F112891</t>
  </si>
  <si>
    <t>THYTRONIC SPA</t>
  </si>
  <si>
    <t>F112892</t>
  </si>
  <si>
    <t>AVV. FRANCO NICASTRO</t>
  </si>
  <si>
    <t>F112893</t>
  </si>
  <si>
    <t>SOLOFRA PALACE HOTEL &amp; RESORT</t>
  </si>
  <si>
    <t>F112894</t>
  </si>
  <si>
    <t>ASD REAL FUTSAL ARZIGNANO</t>
  </si>
  <si>
    <t>F112895</t>
  </si>
  <si>
    <t>FAV SRL</t>
  </si>
  <si>
    <t>F112896</t>
  </si>
  <si>
    <t>AREA SRL</t>
  </si>
  <si>
    <t>POSTE VITA SPA</t>
  </si>
  <si>
    <t>F112898</t>
  </si>
  <si>
    <t>GEOMETRA FEDERICO DALLE PEZZE</t>
  </si>
  <si>
    <t>F112899</t>
  </si>
  <si>
    <t>BIM IDEA SRL</t>
  </si>
  <si>
    <t>F112900</t>
  </si>
  <si>
    <t>THOMAS PELLIZZARO</t>
  </si>
  <si>
    <t>F112903</t>
  </si>
  <si>
    <t>SCATOLA CULTURA S.C.S.</t>
  </si>
  <si>
    <t>F112904</t>
  </si>
  <si>
    <t>SULFUR DIOXIDE BASED CHEMICALS REACH CONSORTIUM</t>
  </si>
  <si>
    <t>F112905</t>
  </si>
  <si>
    <t>TESSENDERLO GROUP</t>
  </si>
  <si>
    <t>F112906</t>
  </si>
  <si>
    <t>IL PANIERE SERAFINI SRL</t>
  </si>
  <si>
    <t>HYDROSKOP SRL</t>
  </si>
  <si>
    <t>F112908</t>
  </si>
  <si>
    <t>DAL DEGAN LUCIO</t>
  </si>
  <si>
    <t>F112909</t>
  </si>
  <si>
    <t>CARNOVALI SPA</t>
  </si>
  <si>
    <t>F112910</t>
  </si>
  <si>
    <t>GOTTARDO SPA</t>
  </si>
  <si>
    <t>F112911</t>
  </si>
  <si>
    <t>MIGUEL TEAM ACSD</t>
  </si>
  <si>
    <t>F112912</t>
  </si>
  <si>
    <t>CERERIA SAN GIACOMO SAS</t>
  </si>
  <si>
    <t>F112913</t>
  </si>
  <si>
    <t>PUMPING SOLUTIONS SRL</t>
  </si>
  <si>
    <t>F112914</t>
  </si>
  <si>
    <t>IRIDEOS SPA</t>
  </si>
  <si>
    <t>F112915</t>
  </si>
  <si>
    <t>ZEPHYR GROUP SRL</t>
  </si>
  <si>
    <t>CHEBIOS SRL</t>
  </si>
  <si>
    <t>F112917</t>
  </si>
  <si>
    <t>STELLA MARIS SRL</t>
  </si>
  <si>
    <t>F112921</t>
  </si>
  <si>
    <t xml:space="preserve">AUTEL SRL </t>
  </si>
  <si>
    <t>F112922</t>
  </si>
  <si>
    <t>SACEA SRL</t>
  </si>
  <si>
    <t>F112923</t>
  </si>
  <si>
    <t xml:space="preserve">ACQUAPAZZA SOC. COOP. </t>
  </si>
  <si>
    <t>F112924</t>
  </si>
  <si>
    <t>POSTEPAY SPA</t>
  </si>
  <si>
    <t>TRIVENETO SRL</t>
  </si>
  <si>
    <t>TECNO VERDE PERTILE SAS</t>
  </si>
  <si>
    <t>FABRIS MAURIZIO</t>
  </si>
  <si>
    <t>F112931</t>
  </si>
  <si>
    <t>HYDROVEN SRL</t>
  </si>
  <si>
    <t>F112932</t>
  </si>
  <si>
    <t>CENPI SCRL</t>
  </si>
  <si>
    <t>F112933</t>
  </si>
  <si>
    <t>2C SOLUTION SRL</t>
  </si>
  <si>
    <t>F112934</t>
  </si>
  <si>
    <t>AGM GREEN SRL</t>
  </si>
  <si>
    <t>SAPIO PRODUZIONE IDROGENO OSSIGENO SRL</t>
  </si>
  <si>
    <t>IDEXX LABORATORIES ITALIA SRL</t>
  </si>
  <si>
    <t>F112937</t>
  </si>
  <si>
    <t>AVV. MARIO BARIOLI</t>
  </si>
  <si>
    <t>F112938</t>
  </si>
  <si>
    <t>D.S. SRL</t>
  </si>
  <si>
    <t>GPG SRL</t>
  </si>
  <si>
    <t xml:space="preserve">VPS SRL </t>
  </si>
  <si>
    <t>F112942</t>
  </si>
  <si>
    <t>MARCO GRENDELE</t>
  </si>
  <si>
    <t>F112943</t>
  </si>
  <si>
    <t>COSTRUZIONI STRADALI DI BIASIN GEOM. ALFIO</t>
  </si>
  <si>
    <t>AVV. MARCO NAPOLITANO</t>
  </si>
  <si>
    <t>F112945</t>
  </si>
  <si>
    <t>SPAZIO TENDA SNC</t>
  </si>
  <si>
    <t>F112946</t>
  </si>
  <si>
    <t>OMME GEARS SRLS</t>
  </si>
  <si>
    <t>PLANET SRL</t>
  </si>
  <si>
    <t>F112949</t>
  </si>
  <si>
    <t>SIR SAFETY SYSTEM SPA</t>
  </si>
  <si>
    <t>F112951</t>
  </si>
  <si>
    <t>DEVELON DIGITAL SRL</t>
  </si>
  <si>
    <t>F112952</t>
  </si>
  <si>
    <t>HUMANFORM SRL</t>
  </si>
  <si>
    <t>F112953</t>
  </si>
  <si>
    <t>HTR AMBIENTE SRL</t>
  </si>
  <si>
    <t>F112954</t>
  </si>
  <si>
    <t>IPER OFFICE SRL</t>
  </si>
  <si>
    <t>K-INN TECH S.R.L.</t>
  </si>
  <si>
    <t>F112956</t>
  </si>
  <si>
    <t>GITTI AND PARTNERS STUDIO LEGALE ASSOCIATO</t>
  </si>
  <si>
    <t>F112957</t>
  </si>
  <si>
    <t>ING. LORENZETTO CLAUDIO</t>
  </si>
  <si>
    <t>F112958</t>
  </si>
  <si>
    <t>R.B.M. SRL</t>
  </si>
  <si>
    <t>F112959</t>
  </si>
  <si>
    <t>SAIRO SRL</t>
  </si>
  <si>
    <t>F112960</t>
  </si>
  <si>
    <t>DOTT.SSA MANUELA ELSA CENTINAIO</t>
  </si>
  <si>
    <t>TORRICELLI SRL</t>
  </si>
  <si>
    <t>F112962</t>
  </si>
  <si>
    <t xml:space="preserve">NTE PROCESS SRL </t>
  </si>
  <si>
    <t>F112963</t>
  </si>
  <si>
    <t>ING. MATTEO BOSCHETTI</t>
  </si>
  <si>
    <t>TM3 AMBIENTE SRL</t>
  </si>
  <si>
    <t>F112965</t>
  </si>
  <si>
    <t>ING. MICHELE MELCHIORI</t>
  </si>
  <si>
    <t>SAM SERVICE SRL</t>
  </si>
  <si>
    <t>F112967</t>
  </si>
  <si>
    <t>CASA DEL CUSCINETTO PETEAN SPA</t>
  </si>
  <si>
    <t>F112968</t>
  </si>
  <si>
    <t>HMR AMBIENTE SRL</t>
  </si>
  <si>
    <t>F112969</t>
  </si>
  <si>
    <t>ETATEC STUDIO PAOLETTI SRL</t>
  </si>
  <si>
    <t>F112970</t>
  </si>
  <si>
    <t>GEOLOGIA TECNICA SAS DI VORLICEK P.A. E C.</t>
  </si>
  <si>
    <t>EUROPROGRESS S.R.L.</t>
  </si>
  <si>
    <t>F112972</t>
  </si>
  <si>
    <t>TRANSBAGGER SRAL</t>
  </si>
  <si>
    <t>F112973</t>
  </si>
  <si>
    <t>AEQUILIBRIA S.R.L. - SOCIETA UNIPERSONALE</t>
  </si>
  <si>
    <t>F112974</t>
  </si>
  <si>
    <t>STUDIO SI DI SIMONI DINO</t>
  </si>
  <si>
    <t>SERVIZI GEOLOGICI SRL</t>
  </si>
  <si>
    <t>F112976</t>
  </si>
  <si>
    <t>ARCH. DOMENICO GABALDO</t>
  </si>
  <si>
    <t>F112977</t>
  </si>
  <si>
    <t>INFORMATION DEVELOPMENT AND AUTOMATION SRL</t>
  </si>
  <si>
    <t>F112978</t>
  </si>
  <si>
    <t>C.T.A. COIBENTAZIONI ACUSTICHE SRL</t>
  </si>
  <si>
    <t>F112979</t>
  </si>
  <si>
    <t>MAVIS SRL</t>
  </si>
  <si>
    <t>F112980</t>
  </si>
  <si>
    <t>ACQUAVIVA WATER TECHNOLOGY SRL</t>
  </si>
  <si>
    <t>HBT SA SRL</t>
  </si>
  <si>
    <t>F112982</t>
  </si>
  <si>
    <t>ZONZINI SRL</t>
  </si>
  <si>
    <t>F112983</t>
  </si>
  <si>
    <t>UMANA SPA</t>
  </si>
  <si>
    <t>F112984</t>
  </si>
  <si>
    <t>HYDROARCH S.R.L.</t>
  </si>
  <si>
    <t>F112985</t>
  </si>
  <si>
    <t>PELLIZZARI &amp; FIGLI SRL</t>
  </si>
  <si>
    <t>F112986</t>
  </si>
  <si>
    <t>ING. CARLO MONTANI</t>
  </si>
  <si>
    <t>F112987</t>
  </si>
  <si>
    <t>TESSARI LUIGINO AUTOS. DI TESSARI ROBERTO E MORENO</t>
  </si>
  <si>
    <t>F112988</t>
  </si>
  <si>
    <t>CARROZZERIA NEGRO SRL</t>
  </si>
  <si>
    <t>LUCA PERUZZI</t>
  </si>
  <si>
    <t>F112990</t>
  </si>
  <si>
    <t>GEOMAX SRL</t>
  </si>
  <si>
    <t>F112991</t>
  </si>
  <si>
    <t>PARTELLI SRL</t>
  </si>
  <si>
    <t>F112992</t>
  </si>
  <si>
    <t>STUDIO GEOTECH DI DOTT. GEOL. ERIC PAVAN</t>
  </si>
  <si>
    <t>F112993</t>
  </si>
  <si>
    <t>BLOOM PROJECT SRLS</t>
  </si>
  <si>
    <t>F112994</t>
  </si>
  <si>
    <t>SIAMP DI PICCOLI STEFANO</t>
  </si>
  <si>
    <t>F112995</t>
  </si>
  <si>
    <t>DOTT. ARCH. SCREMIN JULIO CESAR</t>
  </si>
  <si>
    <t>F112996</t>
  </si>
  <si>
    <t>SPUNTON IMPIANTI SRL</t>
  </si>
  <si>
    <t>F112998</t>
  </si>
  <si>
    <t>ISTITUTO CULTURALE DI SCIENZE SOCIALI N. REZZARA</t>
  </si>
  <si>
    <t>F112999</t>
  </si>
  <si>
    <t>CLEA S.C.</t>
  </si>
  <si>
    <t>F113000</t>
  </si>
  <si>
    <t>BRESCIANI SRL A SOCIO UNICO</t>
  </si>
  <si>
    <t>F113001</t>
  </si>
  <si>
    <t>PROG.IN SRL</t>
  </si>
  <si>
    <t>F113002</t>
  </si>
  <si>
    <t>C. LOTTI &amp; ASSOCIATI SOCIETA' DI  INGEGNERIA SPA</t>
  </si>
  <si>
    <t>F113005</t>
  </si>
  <si>
    <t>DALLA BENETTA MARIA</t>
  </si>
  <si>
    <t>F113006</t>
  </si>
  <si>
    <t>INGENIOTEC SRL</t>
  </si>
  <si>
    <t>F113007</t>
  </si>
  <si>
    <t>ING. STEFANO LUCCHETTA</t>
  </si>
  <si>
    <t>F113008</t>
  </si>
  <si>
    <t xml:space="preserve">MARCHETTO SRL </t>
  </si>
  <si>
    <t>F113009</t>
  </si>
  <si>
    <t>RELECTRON SRL</t>
  </si>
  <si>
    <t>F113010</t>
  </si>
  <si>
    <t>ING. DARIO BETTELLA</t>
  </si>
  <si>
    <t>F113011</t>
  </si>
  <si>
    <t>GEOM. MARCHETTO GIOVANNI</t>
  </si>
  <si>
    <t>F113012</t>
  </si>
  <si>
    <t>CALIARO IMPIANTI SRL</t>
  </si>
  <si>
    <t>F113013</t>
  </si>
  <si>
    <t>AUTOSTRADA BS VR VI PD SPA</t>
  </si>
  <si>
    <t>F113014</t>
  </si>
  <si>
    <t>FIL-PEMTO SPA</t>
  </si>
  <si>
    <t>F113015</t>
  </si>
  <si>
    <t>HYDRODATA SPA</t>
  </si>
  <si>
    <t>F113016</t>
  </si>
  <si>
    <t>ART AMBIENTE RISORSE TERRITORIO SRL</t>
  </si>
  <si>
    <t>F113017</t>
  </si>
  <si>
    <t>G. E V. INGEGNERI ASSOCIATI</t>
  </si>
  <si>
    <t>F113018</t>
  </si>
  <si>
    <t>SOLUTIONS SRL</t>
  </si>
  <si>
    <t>F113019</t>
  </si>
  <si>
    <t>AUTOCARROZZERIA PANA ANGELO DI PANA FABIO</t>
  </si>
  <si>
    <t>F113020</t>
  </si>
  <si>
    <t xml:space="preserve">SCAMBIATORI SERVICE DI MARANGON ALESSANDRO </t>
  </si>
  <si>
    <t>F113021</t>
  </si>
  <si>
    <t>B.M. AUTOTRASPORTI SRL</t>
  </si>
  <si>
    <t>F113022</t>
  </si>
  <si>
    <t>GEOTOP SAS DI BORGHETTO L. E C.</t>
  </si>
  <si>
    <t>F113023</t>
  </si>
  <si>
    <t>MPA SRL</t>
  </si>
  <si>
    <t>CASA E ASSOCIATI STUDIO LEGALE</t>
  </si>
  <si>
    <t>F113025</t>
  </si>
  <si>
    <t>SO.GE.L.M.A. SRL</t>
  </si>
  <si>
    <t>F113026</t>
  </si>
  <si>
    <t>PRO.GE.A. STUDIO DI MINIUTTI PATRIZIA</t>
  </si>
  <si>
    <t>F113027</t>
  </si>
  <si>
    <t>ASSOCIAZIONE PRO LOCO CRESPADORO</t>
  </si>
  <si>
    <t>F113028</t>
  </si>
  <si>
    <t>DOTT. ING. ANDREA RIGATO</t>
  </si>
  <si>
    <t>F113029</t>
  </si>
  <si>
    <t>ING. EDI MORANDIN</t>
  </si>
  <si>
    <t>F113030</t>
  </si>
  <si>
    <t>GEOTECNICA VENETA SRL</t>
  </si>
  <si>
    <t>F113031</t>
  </si>
  <si>
    <t>F.R.A.I. SRL UNIPERSONALE</t>
  </si>
  <si>
    <t>F113034</t>
  </si>
  <si>
    <t>STUDIO BICEGO J. DI BICEGO PER. IND. JERRY</t>
  </si>
  <si>
    <t>F113035</t>
  </si>
  <si>
    <t>ASS. RICREATIVA TURISTICO SPORTIVA DURLO 86</t>
  </si>
  <si>
    <t>GEREMIA LUBRIFICANTI SRL</t>
  </si>
  <si>
    <t>F113037</t>
  </si>
  <si>
    <t>RALDAN SRL</t>
  </si>
  <si>
    <t>F113038</t>
  </si>
  <si>
    <t xml:space="preserve">VENETO ACQUE SPA </t>
  </si>
  <si>
    <t>F113039</t>
  </si>
  <si>
    <t>POZZA 1865 SRL</t>
  </si>
  <si>
    <t>DOTT. ING. COMITTI LUCA</t>
  </si>
  <si>
    <t>F113041</t>
  </si>
  <si>
    <t>GEOL. DAVIDE ROSSETTO</t>
  </si>
  <si>
    <t>TRECUORI SPA SOCIETA BENEFIT</t>
  </si>
  <si>
    <t>F113044</t>
  </si>
  <si>
    <t>TIBALDO CLAUDIO &amp; FIGLIO SNC.</t>
  </si>
  <si>
    <t>F113046</t>
  </si>
  <si>
    <t>BM2 CRIOTECNOLOGIE SRL</t>
  </si>
  <si>
    <t>F113047</t>
  </si>
  <si>
    <t>CENELEC SRL</t>
  </si>
  <si>
    <t>F113048</t>
  </si>
  <si>
    <t>SVS SANDRI SRL</t>
  </si>
  <si>
    <t>F113050</t>
  </si>
  <si>
    <t xml:space="preserve">SE.DA S.R.L. </t>
  </si>
  <si>
    <t>F113051</t>
  </si>
  <si>
    <t xml:space="preserve">ZA.MA. SNC </t>
  </si>
  <si>
    <t>F113052</t>
  </si>
  <si>
    <t>ARCHETIPO SRL</t>
  </si>
  <si>
    <t>F113053</t>
  </si>
  <si>
    <t>SOAVE EDILSTRADE SRL</t>
  </si>
  <si>
    <t>F113054</t>
  </si>
  <si>
    <t>ON ROPE DI PELLEGRINO FEDERICO</t>
  </si>
  <si>
    <t>AXERTA SPA</t>
  </si>
  <si>
    <t>F113056</t>
  </si>
  <si>
    <t>NOVA SIRIA SRL</t>
  </si>
  <si>
    <t>F113058</t>
  </si>
  <si>
    <t>AGM FORNITURE INDUSTRIALI SRL</t>
  </si>
  <si>
    <t>F113059</t>
  </si>
  <si>
    <t>EP WATER SRL</t>
  </si>
  <si>
    <t>F113060</t>
  </si>
  <si>
    <t>MICROCOLUMN SRL</t>
  </si>
  <si>
    <t>F113061</t>
  </si>
  <si>
    <t>FUBA SPA</t>
  </si>
  <si>
    <t>F113062</t>
  </si>
  <si>
    <t>ATON SPA</t>
  </si>
  <si>
    <t>F113063</t>
  </si>
  <si>
    <t xml:space="preserve">CARROZZERIA VALCHIAMPO </t>
  </si>
  <si>
    <t>F113064</t>
  </si>
  <si>
    <t>TTR INSTITUTE SRL</t>
  </si>
  <si>
    <t>F113065</t>
  </si>
  <si>
    <t>MAINENTE COSTRUZIONI SRL</t>
  </si>
  <si>
    <t>F113066</t>
  </si>
  <si>
    <t>O2H ENGINEERING SRLS</t>
  </si>
  <si>
    <t>F113068</t>
  </si>
  <si>
    <t>STUDIO TECNICO ASS. S2O ING. FORTINI GEOM. PIOVAN</t>
  </si>
  <si>
    <t>F113069</t>
  </si>
  <si>
    <t>DELTA STRUMENTI SRL</t>
  </si>
  <si>
    <t>F113070</t>
  </si>
  <si>
    <t>LINECO SRL</t>
  </si>
  <si>
    <t>F113071</t>
  </si>
  <si>
    <t>MARTINI LUCIANO SRL</t>
  </si>
  <si>
    <t>F113072</t>
  </si>
  <si>
    <t>I POLIFONICI VICENTINI</t>
  </si>
  <si>
    <t>F113073</t>
  </si>
  <si>
    <t>STUDIO LEGALE CUPPONE E PARTNERS</t>
  </si>
  <si>
    <t>F113074</t>
  </si>
  <si>
    <t>BPR BEATRICE PUBLIC RELATIONS</t>
  </si>
  <si>
    <t>F113075</t>
  </si>
  <si>
    <t>LUXIN ITALIA SRL</t>
  </si>
  <si>
    <t>F113076</t>
  </si>
  <si>
    <t>DIBI PROJECT DI FRANCESCA DI BITONTO</t>
  </si>
  <si>
    <t>F113077</t>
  </si>
  <si>
    <t>ADVERTISING GROUP SRL</t>
  </si>
  <si>
    <t>F113078</t>
  </si>
  <si>
    <t>PROF. ANTONIO MARCOMINI</t>
  </si>
  <si>
    <t>F113079</t>
  </si>
  <si>
    <t>DR. ALESSANDRO BONETTO</t>
  </si>
  <si>
    <t>F113080</t>
  </si>
  <si>
    <t>PLANETA SRLS</t>
  </si>
  <si>
    <t>F113081</t>
  </si>
  <si>
    <t>STEELCO SERVICE SRL</t>
  </si>
  <si>
    <t>F113082</t>
  </si>
  <si>
    <t>GYMHUB SRL</t>
  </si>
  <si>
    <t>F113083</t>
  </si>
  <si>
    <t>RISTORANDO S.R.L.</t>
  </si>
  <si>
    <t>F113084</t>
  </si>
  <si>
    <t>INPLAST SRL</t>
  </si>
  <si>
    <t>F113085</t>
  </si>
  <si>
    <t>GEMMO SPA</t>
  </si>
  <si>
    <t>F113086</t>
  </si>
  <si>
    <t>G.I.E. SRL</t>
  </si>
  <si>
    <t>F113087</t>
  </si>
  <si>
    <t>SIPAG BISALTA SPA</t>
  </si>
  <si>
    <t>F113088</t>
  </si>
  <si>
    <t>CARPENTERIA VALCHIAMPO SRL</t>
  </si>
  <si>
    <t>F113089</t>
  </si>
  <si>
    <t>VIRIDEA SRL SOCIETA' AGRICOLA</t>
  </si>
  <si>
    <t>F113090</t>
  </si>
  <si>
    <t>ING. TISO ANTONIO</t>
  </si>
  <si>
    <t>POLG SRL</t>
  </si>
  <si>
    <t>F113093</t>
  </si>
  <si>
    <t>THERMAL ENGINEERING SRL UNIPERSONALE</t>
  </si>
  <si>
    <t>F113094</t>
  </si>
  <si>
    <t>GEOM. BOSCHETTO RICCARDO</t>
  </si>
  <si>
    <t xml:space="preserve">METALGROUP SRL UNIPERSONALE </t>
  </si>
  <si>
    <t>F113096</t>
  </si>
  <si>
    <t>TECNOSTRUTTURA SRL UNIPERSONALE</t>
  </si>
  <si>
    <t>F113097</t>
  </si>
  <si>
    <t>TERGESTE SRLS</t>
  </si>
  <si>
    <t>F113098</t>
  </si>
  <si>
    <t>BULLATO TIZIANO</t>
  </si>
  <si>
    <t>F113099</t>
  </si>
  <si>
    <t>STUDIOSISMA SRL</t>
  </si>
  <si>
    <t>F113100</t>
  </si>
  <si>
    <t>F.A.E. SRL</t>
  </si>
  <si>
    <t>F113101</t>
  </si>
  <si>
    <t>ELETTRO 2 SRL</t>
  </si>
  <si>
    <t>F113102</t>
  </si>
  <si>
    <t>INTESA SAN PAOLO SPA</t>
  </si>
  <si>
    <t>F113103</t>
  </si>
  <si>
    <t xml:space="preserve">CONSULA SAS DI PERIN FABRIZIO &amp; C. </t>
  </si>
  <si>
    <t>IDROFER SRL</t>
  </si>
  <si>
    <t>F113105</t>
  </si>
  <si>
    <t>MASIERO IMPIANTI SRL</t>
  </si>
  <si>
    <t>F113106</t>
  </si>
  <si>
    <t xml:space="preserve">GLOBE GROUP SRL </t>
  </si>
  <si>
    <t>F113107</t>
  </si>
  <si>
    <t>DOTT. ANGELO MACCHIA</t>
  </si>
  <si>
    <t>F113108</t>
  </si>
  <si>
    <t>ING. FABIO MURARO</t>
  </si>
  <si>
    <t>F113109</t>
  </si>
  <si>
    <t>ENERTRONICA SANTERNO SPA</t>
  </si>
  <si>
    <t>F113110</t>
  </si>
  <si>
    <t>UTILITEAM CO. SRL</t>
  </si>
  <si>
    <t>HELVETIA ASSICURAZIONI SA</t>
  </si>
  <si>
    <t>ROSI FRANCO, TREVI GIORGIO, BIANCHINI ALDERICO</t>
  </si>
  <si>
    <t>FER-GARDEN SRL</t>
  </si>
  <si>
    <t>F113114</t>
  </si>
  <si>
    <t>GEOSIDE GEOFISICA SNC</t>
  </si>
  <si>
    <t>F113115</t>
  </si>
  <si>
    <t>ITALFILE SRL</t>
  </si>
  <si>
    <t>F113116</t>
  </si>
  <si>
    <t>YI JIA SRL</t>
  </si>
  <si>
    <t>F113117</t>
  </si>
  <si>
    <t>EURO HOTEL MILANO ARCOBALENO SAS</t>
  </si>
  <si>
    <t>F113118</t>
  </si>
  <si>
    <t>ATLAS ALLESTIMENTI SRL</t>
  </si>
  <si>
    <t>RANDSTAD ITALIA S.P.A.</t>
  </si>
  <si>
    <t>F113121</t>
  </si>
  <si>
    <t>RABBI PLAST SRL</t>
  </si>
  <si>
    <t>F113122</t>
  </si>
  <si>
    <t>TEAM COSTRUZIONI SRL</t>
  </si>
  <si>
    <t>F113123</t>
  </si>
  <si>
    <t>COSMO TECNOLOGIE AMBIENTALI SRL</t>
  </si>
  <si>
    <t>F113124</t>
  </si>
  <si>
    <t>P.G.A. NET DI LAURA CARRARO</t>
  </si>
  <si>
    <t>F113125</t>
  </si>
  <si>
    <t>SOC. COOP. A R.L. DELTARTISTI</t>
  </si>
  <si>
    <t>F113126</t>
  </si>
  <si>
    <t>NORDCONTENITORI SAS</t>
  </si>
  <si>
    <t>F113127</t>
  </si>
  <si>
    <t>A.N.C.B. SRL</t>
  </si>
  <si>
    <t>F113128</t>
  </si>
  <si>
    <t>SARTORI AMBIENTE SRL</t>
  </si>
  <si>
    <t>VIATEK SRL</t>
  </si>
  <si>
    <t>INGECO SRL</t>
  </si>
  <si>
    <t>THE SKILL S.R.L.</t>
  </si>
  <si>
    <t>F113135</t>
  </si>
  <si>
    <t>AGRIPETGARDEN SRL</t>
  </si>
  <si>
    <t>F113136</t>
  </si>
  <si>
    <t>PERUFFO SRL</t>
  </si>
  <si>
    <t>F113137</t>
  </si>
  <si>
    <t>SINERGEO SRL</t>
  </si>
  <si>
    <t>F113138</t>
  </si>
  <si>
    <t>GATTAZZO SRL</t>
  </si>
  <si>
    <t>F113139</t>
  </si>
  <si>
    <t>LO.MEC GROUP SRL</t>
  </si>
  <si>
    <t>F113140</t>
  </si>
  <si>
    <t>IKEA ITALIA RETAIL SRL</t>
  </si>
  <si>
    <t>LLOYD'S INSURANCE COMPANY S.A.</t>
  </si>
  <si>
    <t>AXA ASSICURAZIONI SPA</t>
  </si>
  <si>
    <t>AIG EUROPE S.A.</t>
  </si>
  <si>
    <t>F113144</t>
  </si>
  <si>
    <t>ASD LEOBASKET 98</t>
  </si>
  <si>
    <t>F113145</t>
  </si>
  <si>
    <t>ANA SEZIONE DI VICENZA "MONTE PASUBIO"</t>
  </si>
  <si>
    <t>F113146</t>
  </si>
  <si>
    <t>ING. ANTONIO TUCCI</t>
  </si>
  <si>
    <t>F113147</t>
  </si>
  <si>
    <t>NCTM STUDIO LEGALE</t>
  </si>
  <si>
    <t>SIDERIDRAULIC SYSTEM SPA</t>
  </si>
  <si>
    <t>F113149</t>
  </si>
  <si>
    <t>HOTEL BARBERINI SRL</t>
  </si>
  <si>
    <t>ARTIDE SRL</t>
  </si>
  <si>
    <t>FASSA SRL</t>
  </si>
  <si>
    <t>F113152</t>
  </si>
  <si>
    <t>ADC STUDIO TECNICO</t>
  </si>
  <si>
    <t>F113153</t>
  </si>
  <si>
    <t xml:space="preserve">NEROSUBIANCO SRL </t>
  </si>
  <si>
    <t>F113154</t>
  </si>
  <si>
    <t>POST EDITORI SRL</t>
  </si>
  <si>
    <t>M.M. SRL A SOCIO UNICO</t>
  </si>
  <si>
    <t>F113156</t>
  </si>
  <si>
    <t>STUDIO MAJONE INGEGNERI ASSOCIATI</t>
  </si>
  <si>
    <t>F113157</t>
  </si>
  <si>
    <t>NORD MILANO CONSULT SRL</t>
  </si>
  <si>
    <t>F113158</t>
  </si>
  <si>
    <t>AIRMAN SRL</t>
  </si>
  <si>
    <t>F113159</t>
  </si>
  <si>
    <t>ASACERT ASSESSMENT E CERTIFICATION SRL</t>
  </si>
  <si>
    <t>REEL SRL</t>
  </si>
  <si>
    <t>F113161</t>
  </si>
  <si>
    <t>PILOTTO MASSIMILIANO</t>
  </si>
  <si>
    <t>F113162</t>
  </si>
  <si>
    <t>FPZ SPA</t>
  </si>
  <si>
    <t>F113163</t>
  </si>
  <si>
    <t>L.M. AUTOMAZIONI DI MASSIGNANI ROBERTO</t>
  </si>
  <si>
    <t>F113164</t>
  </si>
  <si>
    <t>SELIP SPA</t>
  </si>
  <si>
    <t>VIA INGEGNERIA SRL</t>
  </si>
  <si>
    <t>F113166</t>
  </si>
  <si>
    <t>BENFATTI SNC DI BENFATTI LUCA E PAOLO</t>
  </si>
  <si>
    <t>F113167</t>
  </si>
  <si>
    <t>CENTRO ECONOMICO V.SE PER L'INDUSTRIA C.E.V.I. SRL</t>
  </si>
  <si>
    <t>F113168</t>
  </si>
  <si>
    <t>MENCARELLI POMPE E VALVOLE SRL</t>
  </si>
  <si>
    <t>F113169</t>
  </si>
  <si>
    <t>CALDAIE MELGARI SRL</t>
  </si>
  <si>
    <t>F113170</t>
  </si>
  <si>
    <t>SOGEA SRL</t>
  </si>
  <si>
    <t>F113171</t>
  </si>
  <si>
    <t>PRUFTECHNIK SRL</t>
  </si>
  <si>
    <t>DOTT. ING. ROSSI ILARIO</t>
  </si>
  <si>
    <t>F113174</t>
  </si>
  <si>
    <t>DIGIEMME SRL</t>
  </si>
  <si>
    <t>POSTEL SPA</t>
  </si>
  <si>
    <t>F113176</t>
  </si>
  <si>
    <t>SWAN ANALITICA SRL</t>
  </si>
  <si>
    <t>F113177</t>
  </si>
  <si>
    <t>EUTEKNE SPA</t>
  </si>
  <si>
    <t>F113178</t>
  </si>
  <si>
    <t>I.C.S. SRL IMPRESA CONGLOMERATI STRADE</t>
  </si>
  <si>
    <t>STI SRL</t>
  </si>
  <si>
    <t>F113180</t>
  </si>
  <si>
    <t xml:space="preserve">ING. ANTONIO BALDON </t>
  </si>
  <si>
    <t>F113181</t>
  </si>
  <si>
    <t>PARTNER231 SRL</t>
  </si>
  <si>
    <t>F113182</t>
  </si>
  <si>
    <t>FAST</t>
  </si>
  <si>
    <t>F113183</t>
  </si>
  <si>
    <t>BLU BATTERIE SNC</t>
  </si>
  <si>
    <t>F113184</t>
  </si>
  <si>
    <t>TRE CROCI TRAIL TEAM ASS. SPORTIVA DILETTANTISTICA</t>
  </si>
  <si>
    <t>F113185</t>
  </si>
  <si>
    <t>MABER SNC DI BERNARDINI BRUNO E C.</t>
  </si>
  <si>
    <t>F113186</t>
  </si>
  <si>
    <t>LAB-CONTROL SRL</t>
  </si>
  <si>
    <t>F113187</t>
  </si>
  <si>
    <t>IDRO ENERGIE SRL</t>
  </si>
  <si>
    <t>F113188</t>
  </si>
  <si>
    <t>INGEGNERIA 2P E ASSOCIATI SRL</t>
  </si>
  <si>
    <t>F113189</t>
  </si>
  <si>
    <t>ANGELO PO GRANDI CUCINE SPA</t>
  </si>
  <si>
    <t>F113190</t>
  </si>
  <si>
    <t>STUDIO QUARTO BURINATO E PARTNERS</t>
  </si>
  <si>
    <t>PA SERVICE S.R.L.</t>
  </si>
  <si>
    <t>F113192</t>
  </si>
  <si>
    <t>PRESTATORI SOCIETA' COOPERATIVA SOCIALE</t>
  </si>
  <si>
    <t>F113193</t>
  </si>
  <si>
    <t>ZPM SRL</t>
  </si>
  <si>
    <t>LEPACOM SRL</t>
  </si>
  <si>
    <t>PM2 SERVICES SRL</t>
  </si>
  <si>
    <t>F113196</t>
  </si>
  <si>
    <t>TRIVELLATO SRL</t>
  </si>
  <si>
    <t>MASTROTTO GIORGIO INERGEO SRL</t>
  </si>
  <si>
    <t>DONATI ANGELA</t>
  </si>
  <si>
    <t>F113199</t>
  </si>
  <si>
    <t>ELLEVI SRL</t>
  </si>
  <si>
    <t>F113200</t>
  </si>
  <si>
    <t>MEDIAMARC SRL</t>
  </si>
  <si>
    <t>MARKAS SRL</t>
  </si>
  <si>
    <t>F113202</t>
  </si>
  <si>
    <t>ISTITUTO ITALIANO DI PROJECT MANAGEMENT</t>
  </si>
  <si>
    <t>F113203</t>
  </si>
  <si>
    <t>IMPRESA COSTRUZIONI MANZATO SPA</t>
  </si>
  <si>
    <t>F113204</t>
  </si>
  <si>
    <t>I.P.I. INGEGNERIA PER L'INDUSTRIA SRL</t>
  </si>
  <si>
    <t>F113205</t>
  </si>
  <si>
    <t>IL GRIFO SRL</t>
  </si>
  <si>
    <t>F113206</t>
  </si>
  <si>
    <t>CRISTALLO COSTRUZIONI SRL</t>
  </si>
  <si>
    <t>F113207</t>
  </si>
  <si>
    <t>VIDEOLAB SAS DI LUCCARDA LUCIANO E C.</t>
  </si>
  <si>
    <t>F113208</t>
  </si>
  <si>
    <t>ALPI ASSOCIAZIONE</t>
  </si>
  <si>
    <t>ACRILGRAPH SRL</t>
  </si>
  <si>
    <t>F113210</t>
  </si>
  <si>
    <t>PARISE EDILIZIA SRL</t>
  </si>
  <si>
    <t>F113211</t>
  </si>
  <si>
    <t>SIMIR SRL</t>
  </si>
  <si>
    <t>F113212</t>
  </si>
  <si>
    <t>COLAVER SRL</t>
  </si>
  <si>
    <t>F113213</t>
  </si>
  <si>
    <t>HERTZ ITALIANA SRL</t>
  </si>
  <si>
    <t>F113214</t>
  </si>
  <si>
    <t>RETE AMBIENTE S.R.L.</t>
  </si>
  <si>
    <t>VELLAR CLAUDIO SRL</t>
  </si>
  <si>
    <t>CONSORZIO STABILE MEDOACUS S.C.A R.L.</t>
  </si>
  <si>
    <t>F113217</t>
  </si>
  <si>
    <t>IDROGEO S.R.L.</t>
  </si>
  <si>
    <t>FREUDENBERG TECNOLOGIE DI FILTRAZIONE SAS</t>
  </si>
  <si>
    <t>F113219</t>
  </si>
  <si>
    <t>SPIN SRL</t>
  </si>
  <si>
    <t>F113220</t>
  </si>
  <si>
    <t>LA CONTAINER DI S. PIGATO E C. SNC</t>
  </si>
  <si>
    <t>F113221</t>
  </si>
  <si>
    <t>NALDI ECOLOGIA SRL</t>
  </si>
  <si>
    <t>F113222</t>
  </si>
  <si>
    <t>GEOCLIMA SRLS</t>
  </si>
  <si>
    <t>F113223</t>
  </si>
  <si>
    <t>FER COLOR SRL</t>
  </si>
  <si>
    <t>F113224</t>
  </si>
  <si>
    <t>BOUVENGIT SRL</t>
  </si>
  <si>
    <t>F113225</t>
  </si>
  <si>
    <t>SATI GROUP SPA</t>
  </si>
  <si>
    <t>F113226</t>
  </si>
  <si>
    <t>AERAQUE SRL</t>
  </si>
  <si>
    <t>F113227</t>
  </si>
  <si>
    <t xml:space="preserve">R.A.M.E. ELETTROMECCANICA SRL </t>
  </si>
  <si>
    <t>F113228</t>
  </si>
  <si>
    <t>EP SRL</t>
  </si>
  <si>
    <t>TECCHIO SERVICE SRL UNIPERSONALE</t>
  </si>
  <si>
    <t>STUDIO LEGALE ASSOCIATO AVVOCATI RIGON &amp; ZAMBON</t>
  </si>
  <si>
    <t>F113231</t>
  </si>
  <si>
    <t xml:space="preserve">GAMA SRL </t>
  </si>
  <si>
    <t>CAFASSO E FIGLI S.P.A. SOCIETA TRA PROFESSIONISTI</t>
  </si>
  <si>
    <t>F113233</t>
  </si>
  <si>
    <t xml:space="preserve">BALDISSEROTTO SNC DI BALDISSEROTTO GELINDO &amp; C. </t>
  </si>
  <si>
    <t>F113234</t>
  </si>
  <si>
    <t>ELSY SRL</t>
  </si>
  <si>
    <t>F113235</t>
  </si>
  <si>
    <t xml:space="preserve">ELEKTROVENT SRL </t>
  </si>
  <si>
    <t>F113236</t>
  </si>
  <si>
    <t xml:space="preserve">CASTAGNA F.LLI SRL </t>
  </si>
  <si>
    <t>BIOMAR SRL</t>
  </si>
  <si>
    <t>F113238</t>
  </si>
  <si>
    <t>ENVEA SPA</t>
  </si>
  <si>
    <t>F113239</t>
  </si>
  <si>
    <t>TOMEC SRL</t>
  </si>
  <si>
    <t>F113240</t>
  </si>
  <si>
    <t xml:space="preserve">ECOCLIMA SRL </t>
  </si>
  <si>
    <t>F113241</t>
  </si>
  <si>
    <t>NEGRO DANILLO COSTRUZIONI SRL</t>
  </si>
  <si>
    <t>DOTT. WALTER FORMENTON</t>
  </si>
  <si>
    <t xml:space="preserve">COGENFI SRL </t>
  </si>
  <si>
    <t>F113244</t>
  </si>
  <si>
    <t xml:space="preserve">ANDREA MASSAGRANDE </t>
  </si>
  <si>
    <t xml:space="preserve">DOTT. ING. STEFANO IACCARINO </t>
  </si>
  <si>
    <t>F113246</t>
  </si>
  <si>
    <t>MEDIATEC SRL</t>
  </si>
  <si>
    <t>F113247</t>
  </si>
  <si>
    <t xml:space="preserve">PROJECT ITALIA SRL </t>
  </si>
  <si>
    <t>F113249</t>
  </si>
  <si>
    <t>GIARON ROBERTO</t>
  </si>
  <si>
    <t>ING. ANGELO DE LIBERO</t>
  </si>
  <si>
    <t>F113251</t>
  </si>
  <si>
    <t>DOTT. LIVIO DAL SANTO</t>
  </si>
  <si>
    <t>F113252</t>
  </si>
  <si>
    <t>AVV. ROCCISANO SILVIA</t>
  </si>
  <si>
    <t>F113253</t>
  </si>
  <si>
    <t>RISTORANTE AL CAMPANILE SRL</t>
  </si>
  <si>
    <t>F113254</t>
  </si>
  <si>
    <t>F113255</t>
  </si>
  <si>
    <t xml:space="preserve">PLANUM SRL </t>
  </si>
  <si>
    <t xml:space="preserve">ZAPPARONI GEOM. IVAN </t>
  </si>
  <si>
    <t>F113257</t>
  </si>
  <si>
    <t>OFFICINA DELLA FORMAZIONE SRLS</t>
  </si>
  <si>
    <t>F113258</t>
  </si>
  <si>
    <t xml:space="preserve">HYDROPROGETTI SRL </t>
  </si>
  <si>
    <t xml:space="preserve">CENTROTUBI SRL UNIPERSONALE </t>
  </si>
  <si>
    <t>F113260</t>
  </si>
  <si>
    <t>CONSORZIO INTEGRA SOC. COOPERATIVA</t>
  </si>
  <si>
    <t xml:space="preserve">STUDIO LEGALE PAVESIO E ASSOCIATI </t>
  </si>
  <si>
    <t>F113262</t>
  </si>
  <si>
    <t xml:space="preserve">TARDITI MASSIMO PERITO CHIMICO </t>
  </si>
  <si>
    <t>F113263</t>
  </si>
  <si>
    <t>NETKEM SRL</t>
  </si>
  <si>
    <t>F113264</t>
  </si>
  <si>
    <t>NIST NATION. INSTITUTE OF STANDARDS AND TECHNOLOGY</t>
  </si>
  <si>
    <t>F113265</t>
  </si>
  <si>
    <t xml:space="preserve">SPAZIOTENDA DI CORTESE ENRICO </t>
  </si>
  <si>
    <t>F113266</t>
  </si>
  <si>
    <t>R.D.P. SERVICE SNC</t>
  </si>
  <si>
    <t>F113267</t>
  </si>
  <si>
    <t>3V TECH EQUIPMENT E PROCESS SYSTEMS SPA</t>
  </si>
  <si>
    <t>F113268</t>
  </si>
  <si>
    <t xml:space="preserve">FEDEX EXPRESS ITALY SRL </t>
  </si>
  <si>
    <t>NEXT TURBO TECHNOLOGIES SPA</t>
  </si>
  <si>
    <t>F113270</t>
  </si>
  <si>
    <t>T.L. COSTRUZIONI SRLS</t>
  </si>
  <si>
    <t>F113271</t>
  </si>
  <si>
    <t>DD CONSULTING DI SIMONE DI DOMENICO</t>
  </si>
  <si>
    <t>F113272</t>
  </si>
  <si>
    <t xml:space="preserve">FORMA CAMERA - AZIENDA SPECIALE </t>
  </si>
  <si>
    <t>F113273</t>
  </si>
  <si>
    <t>ING. EDI MENEGUZ</t>
  </si>
  <si>
    <t>F113274</t>
  </si>
  <si>
    <t>ING. GIANVITTORE VACCARI</t>
  </si>
  <si>
    <t>F113275</t>
  </si>
  <si>
    <t>BETA STUDIO SRL</t>
  </si>
  <si>
    <t>F113276</t>
  </si>
  <si>
    <t>LACS SRL</t>
  </si>
  <si>
    <t>F113277</t>
  </si>
  <si>
    <t>CENTRO DEPURAZIONE ACQUE SRL</t>
  </si>
  <si>
    <t xml:space="preserve">GEOTECHNICAL ENGINEERING </t>
  </si>
  <si>
    <t>F113279</t>
  </si>
  <si>
    <t>ELEBIA AUTOHOOKS, S.L.U.</t>
  </si>
  <si>
    <t>ACCIONA AGUA S.A.</t>
  </si>
  <si>
    <t>F113281</t>
  </si>
  <si>
    <t>CANZIAN FRATELLI SRL</t>
  </si>
  <si>
    <t>F113282</t>
  </si>
  <si>
    <t>SINT INGEGNERIA SRL</t>
  </si>
  <si>
    <t>F113283</t>
  </si>
  <si>
    <t>EDIL RODIGHIERO DI RODIGHIERO MASSIMO</t>
  </si>
  <si>
    <t>F113284</t>
  </si>
  <si>
    <t>NEMESI SRL</t>
  </si>
  <si>
    <t>F113285</t>
  </si>
  <si>
    <t>DOTT.SSA ALBA JAHO</t>
  </si>
  <si>
    <t>F113286</t>
  </si>
  <si>
    <t>GEOM. ANDREA CASTELLAN</t>
  </si>
  <si>
    <t>F113287</t>
  </si>
  <si>
    <t>ING. ALBERTO BETTO</t>
  </si>
  <si>
    <t>F113288</t>
  </si>
  <si>
    <t>ZERGA FLOOR DI PANGALLO GRETA</t>
  </si>
  <si>
    <t>F113290</t>
  </si>
  <si>
    <t>ALPHITAN INTERNATIONAL SA ITALIA</t>
  </si>
  <si>
    <t>HTR BONIFICHE SRL</t>
  </si>
  <si>
    <t>TIROLER ROHRE SRL</t>
  </si>
  <si>
    <t>F113293</t>
  </si>
  <si>
    <t>APCOA PARKING ITALIA SPA</t>
  </si>
  <si>
    <t>F113294</t>
  </si>
  <si>
    <t>TULIPANI SRL</t>
  </si>
  <si>
    <t>F113295</t>
  </si>
  <si>
    <t>PROF.SSA PAOLA FOLADORI</t>
  </si>
  <si>
    <t>NEXI PAYMENTS SPA</t>
  </si>
  <si>
    <t>F113297</t>
  </si>
  <si>
    <t>CLAUDIA CROCENZI NOTAIO</t>
  </si>
  <si>
    <t>F113298</t>
  </si>
  <si>
    <t>EXSTO ITALIA SRL</t>
  </si>
  <si>
    <t>ALPERIA SMART SERVICES SRL</t>
  </si>
  <si>
    <t>F113300</t>
  </si>
  <si>
    <t>DSV SPA</t>
  </si>
  <si>
    <t xml:space="preserve">STUDIO BREDA PATRIZI </t>
  </si>
  <si>
    <t>PROACQUA GROUP SRL</t>
  </si>
  <si>
    <t>F113303</t>
  </si>
  <si>
    <t>TECNOVA HT SRL</t>
  </si>
  <si>
    <t>F113304</t>
  </si>
  <si>
    <t>PROGETTARE DOLOMITI SOC. COOP.</t>
  </si>
  <si>
    <t>DOTT. GIANLUCA POZZA</t>
  </si>
  <si>
    <t>F113306</t>
  </si>
  <si>
    <t xml:space="preserve">VERDE AMBIENTE SRL </t>
  </si>
  <si>
    <t>F113307</t>
  </si>
  <si>
    <t xml:space="preserve">STUDIO ARCLAB SRL </t>
  </si>
  <si>
    <t>F113308</t>
  </si>
  <si>
    <t xml:space="preserve">LA SEMAFORICA SRL </t>
  </si>
  <si>
    <t>F113309</t>
  </si>
  <si>
    <t>ING. TIZIANA AMBROSI</t>
  </si>
  <si>
    <t>ARS TINCTORIA SRL</t>
  </si>
  <si>
    <t>MDA STUDIO LEGALE</t>
  </si>
  <si>
    <t>F113312</t>
  </si>
  <si>
    <t>ITALPROGETTI SPA</t>
  </si>
  <si>
    <t>F113313</t>
  </si>
  <si>
    <t>BETA FORMAZIONE SRL</t>
  </si>
  <si>
    <t>EDILKLIMA GROUP SPA</t>
  </si>
  <si>
    <t>F113315</t>
  </si>
  <si>
    <t>FONDAZIONE DELL'ORD. DEGLI ING. DELLA PROV. DI BS</t>
  </si>
  <si>
    <t>F113316</t>
  </si>
  <si>
    <t>FERRAMENTA VANZO</t>
  </si>
  <si>
    <t>F113317</t>
  </si>
  <si>
    <t>E-FARM ENGINEERING &amp; CONSULTING SRL</t>
  </si>
  <si>
    <t>F113319</t>
  </si>
  <si>
    <t>MEDIACONSULT SRL</t>
  </si>
  <si>
    <t xml:space="preserve">YOUNG-MASSA SRL </t>
  </si>
  <si>
    <t>F113321</t>
  </si>
  <si>
    <t>ISMGEO SRL</t>
  </si>
  <si>
    <t>F113322</t>
  </si>
  <si>
    <t xml:space="preserve">ENVIROTECH MOLDED PRODUCTS </t>
  </si>
  <si>
    <t>F113323</t>
  </si>
  <si>
    <t>SCAE SRL</t>
  </si>
  <si>
    <t>F113324</t>
  </si>
  <si>
    <t xml:space="preserve">FEDABO SPA </t>
  </si>
  <si>
    <t>F113325</t>
  </si>
  <si>
    <t>SNB SERVICE SRL</t>
  </si>
  <si>
    <t>F113327</t>
  </si>
  <si>
    <t>N.S.A. NON SOLO AMBIENTE SRL</t>
  </si>
  <si>
    <t>IDRO BI SRL</t>
  </si>
  <si>
    <t>F113329</t>
  </si>
  <si>
    <t>BRODESCO SRL</t>
  </si>
  <si>
    <t>F113330</t>
  </si>
  <si>
    <t xml:space="preserve">ING. GIAMPIETRO SLAVIERO </t>
  </si>
  <si>
    <t>F113331</t>
  </si>
  <si>
    <t>DRIVEVOLVE SRL</t>
  </si>
  <si>
    <t>F113332</t>
  </si>
  <si>
    <t>CONSULENZE AMBIENTALI VICENTINE SRL</t>
  </si>
  <si>
    <t>F113333</t>
  </si>
  <si>
    <t>ERREGIFILTER DI GIORDANO RENZO</t>
  </si>
  <si>
    <t>F113334</t>
  </si>
  <si>
    <t>ECOTOPIA SOCIETA' COOPERATIVA SOCIALE</t>
  </si>
  <si>
    <t>GECOFFICE SPA</t>
  </si>
  <si>
    <t>CONTEC AQS SRL</t>
  </si>
  <si>
    <t>F113337</t>
  </si>
  <si>
    <t>EMAF SRL</t>
  </si>
  <si>
    <t>F113338</t>
  </si>
  <si>
    <t>GREEN WORLD ENGINEERING SRL</t>
  </si>
  <si>
    <t>F113339</t>
  </si>
  <si>
    <t>TECME ETE SRL</t>
  </si>
  <si>
    <t>F113340</t>
  </si>
  <si>
    <t>MANNOJA MARTELLETTO &amp; PARTNER STUDIO ASSOCIATO</t>
  </si>
  <si>
    <t>F113341</t>
  </si>
  <si>
    <t>FONDAZIONE INGEGNERI VENEZIANI</t>
  </si>
  <si>
    <t>F113342</t>
  </si>
  <si>
    <t>DELIVERY DOC SCARL</t>
  </si>
  <si>
    <t>F113343</t>
  </si>
  <si>
    <t>M.B.S. GROUP SCARL</t>
  </si>
  <si>
    <t>F113344</t>
  </si>
  <si>
    <t>ING. DE STAVOLA GIANMARIA</t>
  </si>
  <si>
    <t>GEO SCAVI SRL</t>
  </si>
  <si>
    <t>F113346</t>
  </si>
  <si>
    <t>VENETO SECURITY NET SRL</t>
  </si>
  <si>
    <t>F113347</t>
  </si>
  <si>
    <t>SHARDANA WORKING SCARL</t>
  </si>
  <si>
    <t>F113348</t>
  </si>
  <si>
    <t>M.P.S. MULTIUTILITY PUBLIC SOLUTIONS SRL</t>
  </si>
  <si>
    <t>F113349</t>
  </si>
  <si>
    <t>MBS SRL</t>
  </si>
  <si>
    <t>DCF ECO.TRANS.DE.CO. SRL</t>
  </si>
  <si>
    <t>F113351</t>
  </si>
  <si>
    <t>ING. VIRGINIO STRAMAZZO</t>
  </si>
  <si>
    <t>F113352</t>
  </si>
  <si>
    <t>ING. UMBERTO GRIGOLETTI</t>
  </si>
  <si>
    <t>F113353</t>
  </si>
  <si>
    <t>SCALCO GIUSEPPE</t>
  </si>
  <si>
    <t>F113354</t>
  </si>
  <si>
    <t>HELENA DI RADOVANOVIC NENAD</t>
  </si>
  <si>
    <t>F113355</t>
  </si>
  <si>
    <t>DOTT. CARLO SACCOMANI</t>
  </si>
  <si>
    <t>PAL SRL</t>
  </si>
  <si>
    <t>TECNOAMBIENTE SPA CON SOCIO UNICO</t>
  </si>
  <si>
    <t>F113359</t>
  </si>
  <si>
    <t>DOTT. GEOL. GIUSEPPE CALLONI</t>
  </si>
  <si>
    <t>F113360</t>
  </si>
  <si>
    <t>STUDIO LEGALE ASSOCIATO FURIN GROTTO</t>
  </si>
  <si>
    <t>F113361</t>
  </si>
  <si>
    <t>AUTOTRASPORTI PENSIERO SRL</t>
  </si>
  <si>
    <t>F113362</t>
  </si>
  <si>
    <t xml:space="preserve">ING. NICOLA BUSETTI </t>
  </si>
  <si>
    <t>F113363</t>
  </si>
  <si>
    <t>INTERFLORA ITALIA SPA</t>
  </si>
  <si>
    <t>F113364</t>
  </si>
  <si>
    <t xml:space="preserve">STUDIO LEGALE FAVERO CANILLI E ASSOCIATI </t>
  </si>
  <si>
    <t>PROFEXA CONSULTING SRL</t>
  </si>
  <si>
    <t>F113366</t>
  </si>
  <si>
    <t>INNOVATECH SRL</t>
  </si>
  <si>
    <t>F113367</t>
  </si>
  <si>
    <t>EURO TEC DI DIQUIGIOVANNI ING. ANDREA</t>
  </si>
  <si>
    <t>F113368</t>
  </si>
  <si>
    <t>AVV. RICCARDO BORSARI</t>
  </si>
  <si>
    <t>F113369</t>
  </si>
  <si>
    <t>SPOLAOR DINO</t>
  </si>
  <si>
    <t>F113370</t>
  </si>
  <si>
    <t>PERIPOLLI GIAMPAOLO</t>
  </si>
  <si>
    <t>F113371</t>
  </si>
  <si>
    <t>HOOK SERVICE SRL</t>
  </si>
  <si>
    <t>F113372</t>
  </si>
  <si>
    <t xml:space="preserve">CAV. ING. PIER LUIGI GIANFORTE </t>
  </si>
  <si>
    <t>F113373</t>
  </si>
  <si>
    <t>CARRARESPURGHI SRL</t>
  </si>
  <si>
    <t>DAL CEREDO TECHNOLOGY SRL</t>
  </si>
  <si>
    <t>F113375</t>
  </si>
  <si>
    <t>ELECTRO SYSTEM SNC DI LOVATO LUIGI - RAMINA RENATO</t>
  </si>
  <si>
    <t>F113376</t>
  </si>
  <si>
    <t>CEMB SPA</t>
  </si>
  <si>
    <t>F113377</t>
  </si>
  <si>
    <t>FREATICA SRL</t>
  </si>
  <si>
    <t>F113378</t>
  </si>
  <si>
    <t>GARRONE NEVIO</t>
  </si>
  <si>
    <t>F113379</t>
  </si>
  <si>
    <t>MPLUS DI MENEGHELLO MICHELE</t>
  </si>
  <si>
    <t>F113380</t>
  </si>
  <si>
    <t>A.E.D. SERVICE DI MANCUSO DOMENICO ARCHITETTO</t>
  </si>
  <si>
    <t>F113381</t>
  </si>
  <si>
    <t>MÜLLER SRL</t>
  </si>
  <si>
    <t>F113382</t>
  </si>
  <si>
    <t>LUCAS SRL</t>
  </si>
  <si>
    <t>F113383</t>
  </si>
  <si>
    <t>SCALERA E DI PAOLO AVVOCATI ASSOCIATI</t>
  </si>
  <si>
    <t>F113384</t>
  </si>
  <si>
    <t>DOTT. GEOL. GIORGIA PIACENTINI</t>
  </si>
  <si>
    <t>DOTT. DANIELE PISTORIO</t>
  </si>
  <si>
    <t>F113386</t>
  </si>
  <si>
    <t>QFP SRL</t>
  </si>
  <si>
    <t>F113387</t>
  </si>
  <si>
    <t>BIOTEAM SRL</t>
  </si>
  <si>
    <t>F113388</t>
  </si>
  <si>
    <t>TRIVENETA AUTOMAZIONI SRL</t>
  </si>
  <si>
    <t>F113389</t>
  </si>
  <si>
    <t xml:space="preserve">DTOLABS SRL </t>
  </si>
  <si>
    <t>F113390</t>
  </si>
  <si>
    <t>NORDTEST SRL</t>
  </si>
  <si>
    <t>COSTRUZIONI GENERALI SUD S.R.L.</t>
  </si>
  <si>
    <t>F113392</t>
  </si>
  <si>
    <t>P.Q.R. PRODOTTI CHIMICI RIUNITI SRL</t>
  </si>
  <si>
    <t>MONTERA STV E ASSOCIATI SAS DI MONTERO E C.</t>
  </si>
  <si>
    <t>F113394</t>
  </si>
  <si>
    <t>SIRAM SPA</t>
  </si>
  <si>
    <t>BIANCHI INDUSTRIAL SPA A SOCIO UNICO</t>
  </si>
  <si>
    <t>TELERADIO DIFFUSIONE BASSANO SRL</t>
  </si>
  <si>
    <t>F113397</t>
  </si>
  <si>
    <t>AVV. GIANMARCO TISO</t>
  </si>
  <si>
    <t>STUDIO ARCH. MANNOJA IVAN</t>
  </si>
  <si>
    <t>CENTRO SERVIZI ASSOCIATI COOPERATIVA SOCIALE</t>
  </si>
  <si>
    <t>QUOJOBIS SPA</t>
  </si>
  <si>
    <t>TECNO RESTAURO DI FERRARI STEFANO</t>
  </si>
  <si>
    <t>F113402</t>
  </si>
  <si>
    <t>MARIANO DI SALVIA</t>
  </si>
  <si>
    <t>DGM SRL</t>
  </si>
  <si>
    <t>F113404</t>
  </si>
  <si>
    <t>FREGUGLIA SRL</t>
  </si>
  <si>
    <t>F113405</t>
  </si>
  <si>
    <t>A.M.A.T. SRL</t>
  </si>
  <si>
    <t>F113406</t>
  </si>
  <si>
    <t>FIPROKIM SRL</t>
  </si>
  <si>
    <t>F113407</t>
  </si>
  <si>
    <t>ARCH. LORELLA MARIA BRESSANELLO</t>
  </si>
  <si>
    <t>SEPA SRLS</t>
  </si>
  <si>
    <t>F113409</t>
  </si>
  <si>
    <t>MAGAZZINI VICENTINI SPA</t>
  </si>
  <si>
    <t>F113410</t>
  </si>
  <si>
    <t>PENTA FORMAZIONE SRL</t>
  </si>
  <si>
    <t>WIND TRE SPA</t>
  </si>
  <si>
    <t>F113412</t>
  </si>
  <si>
    <t>VALSENSI MICHELE</t>
  </si>
  <si>
    <t>VILLA SERVICE SRL U.S.</t>
  </si>
  <si>
    <t>F113415</t>
  </si>
  <si>
    <t xml:space="preserve">ON ROPE SRL UNIPERSONALE </t>
  </si>
  <si>
    <t>F113416</t>
  </si>
  <si>
    <t>LAVORO E PERSONE SRL</t>
  </si>
  <si>
    <t>MAGIC BUS SRL</t>
  </si>
  <si>
    <t>F113418</t>
  </si>
  <si>
    <t>F.B. SOLUZIONI AMMINISTRATIVE SRL</t>
  </si>
  <si>
    <t>F113419</t>
  </si>
  <si>
    <t>PERUFFO ANGELINO</t>
  </si>
  <si>
    <t>F113420</t>
  </si>
  <si>
    <t>AVV. MONICA MANTO</t>
  </si>
  <si>
    <t>F113421</t>
  </si>
  <si>
    <t>FISHER SCIENTIFIC SAS</t>
  </si>
  <si>
    <t>F113422</t>
  </si>
  <si>
    <t>STUDIO ING. MARCO ROTA</t>
  </si>
  <si>
    <t>F113423</t>
  </si>
  <si>
    <t>GENTILI TECHNOLOGY EQUIPMENT SRL</t>
  </si>
  <si>
    <t>F113424</t>
  </si>
  <si>
    <t>RISTORANTE ALLA BORSA DI PASQUALI ALCESTE E C</t>
  </si>
  <si>
    <t>AIEM SRL</t>
  </si>
  <si>
    <t>F113426</t>
  </si>
  <si>
    <t>GREEN HOME SCARL</t>
  </si>
  <si>
    <t>F113427</t>
  </si>
  <si>
    <t>AVV. ROBERTA AGNOLETTO</t>
  </si>
  <si>
    <t>CONVECO SRL</t>
  </si>
  <si>
    <t>F113429</t>
  </si>
  <si>
    <t>MVI SOC. A RESPONSABILITA' LIMITATA UNIPERSONALE</t>
  </si>
  <si>
    <t>F113430</t>
  </si>
  <si>
    <t>ARCH. LORENZO FRIGO</t>
  </si>
  <si>
    <t>DOVIGO IMPIANTI SRL</t>
  </si>
  <si>
    <t>CALCE BARATTONI SPA</t>
  </si>
  <si>
    <t>ONGARO SRL</t>
  </si>
  <si>
    <t>F113434</t>
  </si>
  <si>
    <t xml:space="preserve">RIFUGIO BERTAGNOLI LA VOGLIA MATTA SRL </t>
  </si>
  <si>
    <t>F113435</t>
  </si>
  <si>
    <t>STUDIO LEGALE ASSOCIATO BONSEMBIANTE LOVISETTO</t>
  </si>
  <si>
    <t>DEDALO SRL</t>
  </si>
  <si>
    <t>F113437</t>
  </si>
  <si>
    <t>ADHOX SRL</t>
  </si>
  <si>
    <t>MENEGHINI E ASSOCIATI SRL</t>
  </si>
  <si>
    <t>IRENE PREMIA LINE DI TOMASI LUCA</t>
  </si>
  <si>
    <t>FLORAMIS ZERGA SRLS</t>
  </si>
  <si>
    <t>BIO-RAD LABORATIES SRL</t>
  </si>
  <si>
    <t>F113442</t>
  </si>
  <si>
    <t>ALPHA CENTAURI SRL</t>
  </si>
  <si>
    <t>F113443</t>
  </si>
  <si>
    <t>STIVEN SISTEMI SRL UNIPERSONALE</t>
  </si>
  <si>
    <t>F113444</t>
  </si>
  <si>
    <t>CESA INGEGNERIA SRL</t>
  </si>
  <si>
    <t>BABINO FALCONE E FALCONE AVVOCATI ASSOCIATI</t>
  </si>
  <si>
    <t>PB RIPARAZIONI DI BEVILACQUA PAOLO</t>
  </si>
  <si>
    <t>F113447</t>
  </si>
  <si>
    <t>UNIVERSITY OF STUTTGART</t>
  </si>
  <si>
    <t>CONTI SRL</t>
  </si>
  <si>
    <t>F113449</t>
  </si>
  <si>
    <t>NUOVA MLM SRL</t>
  </si>
  <si>
    <t>NTI ITALIA SRL</t>
  </si>
  <si>
    <t>MIDO SRL</t>
  </si>
  <si>
    <t>F113452</t>
  </si>
  <si>
    <t>RISTORANTE CASIN DEL GAMBA DI DAL LAGO ANTONIO</t>
  </si>
  <si>
    <t>SERVIZI TECNOLOGICI SRL</t>
  </si>
  <si>
    <t>F113454</t>
  </si>
  <si>
    <t>ENGINEERING PLATFORM 67.12 SRL</t>
  </si>
  <si>
    <t>SACCHI GIUSEPPE SPA</t>
  </si>
  <si>
    <t>NAMIRIAL SPA</t>
  </si>
  <si>
    <t>F113457</t>
  </si>
  <si>
    <t>RIGHETTO SERBATOI SRL</t>
  </si>
  <si>
    <t>MYNORMA COMITATO ELETTROTECNICO ITALIANO</t>
  </si>
  <si>
    <t>F113459</t>
  </si>
  <si>
    <t>AMAZON EU SARL</t>
  </si>
  <si>
    <t>BASSANI ALESSANDRO SRL</t>
  </si>
  <si>
    <t>F113461</t>
  </si>
  <si>
    <t>ACQUABENESSERE SRL</t>
  </si>
  <si>
    <t>F113462</t>
  </si>
  <si>
    <t>DONAUCHEM ITALIA SRL</t>
  </si>
  <si>
    <t>AFPC SOCIETA' TRA AVVOCATI SNC</t>
  </si>
  <si>
    <t>VECOS ITALIA SRL</t>
  </si>
  <si>
    <t>F113465</t>
  </si>
  <si>
    <t>PROMETAL SRL</t>
  </si>
  <si>
    <t>F113466</t>
  </si>
  <si>
    <t>CONTEC SRL CONS.TEC.E SERVIZI INGEGNERIA</t>
  </si>
  <si>
    <t>F113467</t>
  </si>
  <si>
    <t xml:space="preserve">A.TEC. SRL </t>
  </si>
  <si>
    <t>AMEX SANIVAR GMBH</t>
  </si>
  <si>
    <t>F113469</t>
  </si>
  <si>
    <t>STUDIO TECNICO PER. IND. PAOLO PIZZATO</t>
  </si>
  <si>
    <t>PUBLIKA SRL</t>
  </si>
  <si>
    <t>TRATTORIA MORI SNC DI RANCAN BARBARA E ANDREA</t>
  </si>
  <si>
    <t>F113472</t>
  </si>
  <si>
    <t>GAZZOLA SPA</t>
  </si>
  <si>
    <t>FALLIMENTO MITENI SPA</t>
  </si>
  <si>
    <t>CINTIOLI E ASSOCIATI AVVOCATI</t>
  </si>
  <si>
    <t>LA CHIUSINA STUDIO C.E. DI ERRATI CRISTIANE C. SAS</t>
  </si>
  <si>
    <t>UNIVERSITA' CA' FOSCARI VENEZIA</t>
  </si>
  <si>
    <t>F113477</t>
  </si>
  <si>
    <t>NICOLA REZZARA</t>
  </si>
  <si>
    <t>F113478</t>
  </si>
  <si>
    <t>SARTORI E C SRL</t>
  </si>
  <si>
    <t>AZIENDA AGRICOLA NICOLATO GASTONE</t>
  </si>
  <si>
    <t>F113480</t>
  </si>
  <si>
    <t>DOSEURO SRL</t>
  </si>
  <si>
    <t>F113481</t>
  </si>
  <si>
    <t>AR. AZZALIN SNC di Azzalin Renzo &amp; C.</t>
  </si>
  <si>
    <t>F113482</t>
  </si>
  <si>
    <t>TE-CONTROL SRLS</t>
  </si>
  <si>
    <t>F113483</t>
  </si>
  <si>
    <t>STUDIO LEGALE CAPPELLI RCCD</t>
  </si>
  <si>
    <t>F113484</t>
  </si>
  <si>
    <t>BANCA FININT</t>
  </si>
  <si>
    <t>F113485</t>
  </si>
  <si>
    <t>FANTON GEOM. SERGIO</t>
  </si>
  <si>
    <t>F113486</t>
  </si>
  <si>
    <t>AVV. RICCARDO FARNETANI</t>
  </si>
  <si>
    <t>F113487</t>
  </si>
  <si>
    <t>S.T.A. SOCIETA' TRATTAMENTO ACQUE SRL</t>
  </si>
  <si>
    <t>F113488</t>
  </si>
  <si>
    <t>ING. RICCARDO PRETTO</t>
  </si>
  <si>
    <t>F113489</t>
  </si>
  <si>
    <t>QUAERIS SRL</t>
  </si>
  <si>
    <t>F113490</t>
  </si>
  <si>
    <t>VIVERACQUA HYDROBOND 2022</t>
  </si>
  <si>
    <t>DECATHLON ITALIA SRL</t>
  </si>
  <si>
    <t>LAGO AZZURRO OSTERIA SNC</t>
  </si>
  <si>
    <t>F113493</t>
  </si>
  <si>
    <t>VENETA BEARINGS SRL UNIPERSONALE</t>
  </si>
  <si>
    <t>F113494</t>
  </si>
  <si>
    <t>ING. NICOLA PETRI</t>
  </si>
  <si>
    <t>F113495</t>
  </si>
  <si>
    <t>ORIENTA+TRIUM SRL</t>
  </si>
  <si>
    <t>F113496</t>
  </si>
  <si>
    <t xml:space="preserve">DOGANA VENEZIA </t>
  </si>
  <si>
    <t>F113497</t>
  </si>
  <si>
    <t>GAUDIOSO LAVORI SRL</t>
  </si>
  <si>
    <t>F113498</t>
  </si>
  <si>
    <t>GN CONSULTING DI GIORGIO NICOLOSI</t>
  </si>
  <si>
    <t>F113499</t>
  </si>
  <si>
    <t>ING. GIANLUCA PASQUALON</t>
  </si>
  <si>
    <t>F113500</t>
  </si>
  <si>
    <t>AVV. MARCO ANTONIO DAL BEN</t>
  </si>
  <si>
    <t>F113501</t>
  </si>
  <si>
    <t>INFRACOS S.C.</t>
  </si>
  <si>
    <t>F113502</t>
  </si>
  <si>
    <t>MEDIAPAC SRL</t>
  </si>
  <si>
    <t>F113503</t>
  </si>
  <si>
    <t>DIVISIONE ENERGIA SRL</t>
  </si>
  <si>
    <t>F113504</t>
  </si>
  <si>
    <t>GALVANOFINISH SRL</t>
  </si>
  <si>
    <t>F113505</t>
  </si>
  <si>
    <t>GEST SRL</t>
  </si>
  <si>
    <t>F113507</t>
  </si>
  <si>
    <t>JAM SOFTWARE GMBH</t>
  </si>
  <si>
    <t>F113508</t>
  </si>
  <si>
    <t>POLSINELLI ENOLOGIA SRL</t>
  </si>
  <si>
    <t>F113509</t>
  </si>
  <si>
    <t>NATTE' SRL</t>
  </si>
  <si>
    <t>F113510</t>
  </si>
  <si>
    <t>STAMPASI SRL</t>
  </si>
  <si>
    <t>F113511</t>
  </si>
  <si>
    <t>ELETTROIMPIANTI DI NOGAROLE SRL</t>
  </si>
  <si>
    <t>F113512</t>
  </si>
  <si>
    <t>ING. BEZZI TOMMASO</t>
  </si>
  <si>
    <t>F113513</t>
  </si>
  <si>
    <t>STUDIO TECNICO ING. ANDREA CONCATO</t>
  </si>
  <si>
    <t>F113514</t>
  </si>
  <si>
    <t xml:space="preserve">CAR GLOBAL SERVICE SRL </t>
  </si>
  <si>
    <t>F113516</t>
  </si>
  <si>
    <t>PERSICO ENGINEERING SRL</t>
  </si>
  <si>
    <t>F113517</t>
  </si>
  <si>
    <t>CERVINO SRL</t>
  </si>
  <si>
    <t>F113518</t>
  </si>
  <si>
    <t>ANGLO LOMBARDA INSURANCE BROKERS SRL - LLOYD'S</t>
  </si>
  <si>
    <t>F113519</t>
  </si>
  <si>
    <t>SAS AUTOMATION SRL</t>
  </si>
  <si>
    <t>F113520</t>
  </si>
  <si>
    <t>NON SOLO BAGNO DI FAEDO SIMONE</t>
  </si>
  <si>
    <t>F113521</t>
  </si>
  <si>
    <t xml:space="preserve">CASAROTTO SRL </t>
  </si>
  <si>
    <t>F113522</t>
  </si>
  <si>
    <t>MONTECCHIO SAS DI MARTE GIUSEPPE</t>
  </si>
  <si>
    <t>F113523</t>
  </si>
  <si>
    <t>THERMO DOMUS SNC DI RONZANI LUCA E C.</t>
  </si>
  <si>
    <t>F113524</t>
  </si>
  <si>
    <t>ING. CHRISTIAN FRESCURA</t>
  </si>
  <si>
    <t>F113525</t>
  </si>
  <si>
    <t>ING. ALESSANDRO SANTEL</t>
  </si>
  <si>
    <t>F113526</t>
  </si>
  <si>
    <t>ARCH. MATTEO TOIGO</t>
  </si>
  <si>
    <t>F113527</t>
  </si>
  <si>
    <t>SARTORELLO ESCAVAZIONI SRL</t>
  </si>
  <si>
    <t>F113528</t>
  </si>
  <si>
    <t>IOGHI - LB DI VISONA' CLAUDIO E BENETTI L.</t>
  </si>
  <si>
    <t>F113529</t>
  </si>
  <si>
    <t>PCM SRL</t>
  </si>
  <si>
    <t>F113530</t>
  </si>
  <si>
    <t>SAGEMCOM ITALIA SPA</t>
  </si>
  <si>
    <t>F113531</t>
  </si>
  <si>
    <t>ACTIVE LANGUAGES SRL</t>
  </si>
  <si>
    <t>F113532</t>
  </si>
  <si>
    <t>TOSO SRL</t>
  </si>
  <si>
    <t>F113533</t>
  </si>
  <si>
    <t>PICCOLE DOLOMITI PIC. SOC. COOP. A R.L.</t>
  </si>
  <si>
    <t>F113534</t>
  </si>
  <si>
    <t>RISTORANTE BUE D'ORO DI GIANARI SNC</t>
  </si>
  <si>
    <t>F113535</t>
  </si>
  <si>
    <t>AVV. FRANCESCA BODO CORONA</t>
  </si>
  <si>
    <t>F113536</t>
  </si>
  <si>
    <t>WIIT SPA</t>
  </si>
  <si>
    <t>F113537</t>
  </si>
  <si>
    <t>FIRE SPA</t>
  </si>
  <si>
    <t>F113538</t>
  </si>
  <si>
    <t>CRESET - CREDITI, SERVIZI E TECNOLOGIE SPA</t>
  </si>
  <si>
    <t>F113539</t>
  </si>
  <si>
    <t>ZUFFELLATO ANTONIO SAS DI ZUFFELLATO G. E G. E C.</t>
  </si>
  <si>
    <t>F113540</t>
  </si>
  <si>
    <t>S.A.E. SRL</t>
  </si>
  <si>
    <t>F113541</t>
  </si>
  <si>
    <t>ZAMBON STRADE SRL</t>
  </si>
  <si>
    <t>F113542</t>
  </si>
  <si>
    <t>AVV. ROBERTA BERTOLANI</t>
  </si>
  <si>
    <t>F113543</t>
  </si>
  <si>
    <t>JOYJAR SRL</t>
  </si>
  <si>
    <t>F113544</t>
  </si>
  <si>
    <t>ITALSIA SRL</t>
  </si>
  <si>
    <t>F113545</t>
  </si>
  <si>
    <t>REGALGRID EUROPE SRL</t>
  </si>
  <si>
    <t>F113546</t>
  </si>
  <si>
    <t>GEOBI SRL</t>
  </si>
  <si>
    <t>F113547</t>
  </si>
  <si>
    <t>DOTT. BASSANI FRANCESCO EUGENIO MARIA</t>
  </si>
  <si>
    <t>F113548</t>
  </si>
  <si>
    <t>ENTO E CO. SRL</t>
  </si>
  <si>
    <t>F113549</t>
  </si>
  <si>
    <t>SOCEPI SRL</t>
  </si>
  <si>
    <t>F113550</t>
  </si>
  <si>
    <t>RA.ME.VE.CA. SRL</t>
  </si>
  <si>
    <t>F113551</t>
  </si>
  <si>
    <t>I.C.M. SRL</t>
  </si>
  <si>
    <t>F113552</t>
  </si>
  <si>
    <t>ENDES ENGINEERING SRL</t>
  </si>
  <si>
    <t>F113553</t>
  </si>
  <si>
    <t>D.T.O. SRL</t>
  </si>
  <si>
    <t>F113554</t>
  </si>
  <si>
    <t>DOTT. ALBERTO BRESCHIGLIARO</t>
  </si>
  <si>
    <t>F113555</t>
  </si>
  <si>
    <t>DOTT. CHIM. ADRIANO GEMO</t>
  </si>
  <si>
    <t>F113556</t>
  </si>
  <si>
    <t>CAR SERVICE DI JACOPO MEGGIOLARO</t>
  </si>
  <si>
    <t>F113557</t>
  </si>
  <si>
    <t>IDEA SRL</t>
  </si>
  <si>
    <t>F113559</t>
  </si>
  <si>
    <t>ZANUTTA SPA</t>
  </si>
  <si>
    <t>F113560</t>
  </si>
  <si>
    <t>PINEROLO INGEGNERIA INGG.ASS. E.GUIOT E F.TOSINI</t>
  </si>
  <si>
    <t>F113561</t>
  </si>
  <si>
    <t>LIMEFISH SRL</t>
  </si>
  <si>
    <t>F113562</t>
  </si>
  <si>
    <t>HBI SRL</t>
  </si>
  <si>
    <t>F113563</t>
  </si>
  <si>
    <t>PROF. AVV. ANDREA GIOVANARDI</t>
  </si>
  <si>
    <t>F113564</t>
  </si>
  <si>
    <t>CAVAZZOLA E VICENTINI SRL</t>
  </si>
  <si>
    <t>F113565</t>
  </si>
  <si>
    <t xml:space="preserve">HWR SRL </t>
  </si>
  <si>
    <t>F113566</t>
  </si>
  <si>
    <t>UNIVERSITA' DEGLI STUDI DI BRESCIA</t>
  </si>
  <si>
    <t>F113567</t>
  </si>
  <si>
    <t>GEOM. CLAUDIO DA ROLD</t>
  </si>
  <si>
    <t>F113568</t>
  </si>
  <si>
    <t>TECNO SALD SRL</t>
  </si>
  <si>
    <t>F113569</t>
  </si>
  <si>
    <t>SANTULIANA FABIANO</t>
  </si>
  <si>
    <t>F113570</t>
  </si>
  <si>
    <t>DEROSSI SISTEMI SRL</t>
  </si>
  <si>
    <t>F113571</t>
  </si>
  <si>
    <t>3D JAKE NICESHOPS GMBH</t>
  </si>
  <si>
    <t>F113572</t>
  </si>
  <si>
    <t>GIAS ITALIA SRL</t>
  </si>
  <si>
    <t>F113573</t>
  </si>
  <si>
    <t>DR. ING. ANTONIO ERENO</t>
  </si>
  <si>
    <t>F113574</t>
  </si>
  <si>
    <t>APIUM2A ARCHITECTS STUDIO ASS. DI ARCHITETTURA</t>
  </si>
  <si>
    <t>F113575</t>
  </si>
  <si>
    <t>STUDIO PROFESSIONALE PRO.GE.A.</t>
  </si>
  <si>
    <t>F113576</t>
  </si>
  <si>
    <t>TTN VENETA SRL</t>
  </si>
  <si>
    <t>F113577</t>
  </si>
  <si>
    <t>GENERAL SMONTAGGI SPA</t>
  </si>
  <si>
    <t>F113578</t>
  </si>
  <si>
    <t>RETE INFORMATICA SAS</t>
  </si>
  <si>
    <t>F113579</t>
  </si>
  <si>
    <t>CASINI MURARO ASSOCIATI</t>
  </si>
  <si>
    <t>F113580</t>
  </si>
  <si>
    <t>ARBOREA FARM S.S. SOC. AGR.</t>
  </si>
  <si>
    <t>F113581</t>
  </si>
  <si>
    <t>ING. GREGORIO GIOVANE</t>
  </si>
  <si>
    <t>F113582</t>
  </si>
  <si>
    <t>E-REPAIR SRLU</t>
  </si>
  <si>
    <t>F113583</t>
  </si>
  <si>
    <t>PERKINELMER SCIENTIFICA ITALIA SRL</t>
  </si>
  <si>
    <t>F113584</t>
  </si>
  <si>
    <t>LE MUSE SRL</t>
  </si>
  <si>
    <t>F113585</t>
  </si>
  <si>
    <t>GEOM. MARIN NICOLO'</t>
  </si>
  <si>
    <t>F113586</t>
  </si>
  <si>
    <t>GHIOTTO FRANCESCO</t>
  </si>
  <si>
    <t>F113587</t>
  </si>
  <si>
    <t>NAVARRA SPA</t>
  </si>
  <si>
    <t>F113588</t>
  </si>
  <si>
    <t>MBI-TEC ITALIA SRL</t>
  </si>
  <si>
    <t>F113589</t>
  </si>
  <si>
    <t>E.S.T. AUTOMAZIONE SRL</t>
  </si>
  <si>
    <t>F113590</t>
  </si>
  <si>
    <t>PRECOM SNC</t>
  </si>
  <si>
    <t>F113591</t>
  </si>
  <si>
    <t>FLASHPOINT LEARNING SRL</t>
  </si>
  <si>
    <t>F113592</t>
  </si>
  <si>
    <t>BAUCE GEOM. CRISTIAN</t>
  </si>
  <si>
    <t>F113593</t>
  </si>
  <si>
    <t>GIUNTI PSYCHOMETRICS SRL</t>
  </si>
  <si>
    <t>F113594</t>
  </si>
  <si>
    <t>WATSON-MARLOW SRL</t>
  </si>
  <si>
    <t>F113595</t>
  </si>
  <si>
    <t>PERFETTA LETIZIA SOC. COOPERATIVA SOCIALE</t>
  </si>
  <si>
    <t>F113596</t>
  </si>
  <si>
    <t>KPMG ADVISORY SPA</t>
  </si>
  <si>
    <t>F113597</t>
  </si>
  <si>
    <t>THINGS MOBILE SRL</t>
  </si>
  <si>
    <t>F113598</t>
  </si>
  <si>
    <t>TECNOSERVICE SURL</t>
  </si>
  <si>
    <t>F113599</t>
  </si>
  <si>
    <t>DOTT.SSA CHIARA ELIDE COLPO</t>
  </si>
  <si>
    <t>F113600</t>
  </si>
  <si>
    <t>DOTT. TONIN ALESSANDRO</t>
  </si>
  <si>
    <t>F113601</t>
  </si>
  <si>
    <t>F113602</t>
  </si>
  <si>
    <t>O.M.D. SRL</t>
  </si>
  <si>
    <t>F113603</t>
  </si>
  <si>
    <t>AIM SERVICE ITALIA SRL</t>
  </si>
  <si>
    <t>F113604</t>
  </si>
  <si>
    <t>I.T.E.M. SRL</t>
  </si>
  <si>
    <t>F113605</t>
  </si>
  <si>
    <t>GEOMETRA ANDREA FACCI</t>
  </si>
  <si>
    <t>F113606</t>
  </si>
  <si>
    <t>DELLA CHIARA SRL UNIPERSONALE</t>
  </si>
  <si>
    <t>F113607</t>
  </si>
  <si>
    <t>CONSORZIO STABILE VI BUILDING S.C.A.R.L.</t>
  </si>
  <si>
    <t>F113608</t>
  </si>
  <si>
    <t>HYDROS SRL</t>
  </si>
  <si>
    <t>F113609</t>
  </si>
  <si>
    <t>MAROTTOLI COSTRUZIONI E SERVIZI SRL</t>
  </si>
  <si>
    <t>F113610</t>
  </si>
  <si>
    <t>RONCATO MILKO</t>
  </si>
  <si>
    <t>F113611</t>
  </si>
  <si>
    <t>CASTOLIN EUTECTIC ITALY SRL</t>
  </si>
  <si>
    <t>F113612</t>
  </si>
  <si>
    <t>ESSEAMBIENTE SRL</t>
  </si>
  <si>
    <t>F113613</t>
  </si>
  <si>
    <t>ADECCO ITALIA SPA</t>
  </si>
  <si>
    <t>F113614</t>
  </si>
  <si>
    <t xml:space="preserve">GRUPPO PROGETTAZIONE GENERALE </t>
  </si>
  <si>
    <t>F113615</t>
  </si>
  <si>
    <t>ASTATI BRUNO E LUCIANO SNC</t>
  </si>
  <si>
    <t>F113616</t>
  </si>
  <si>
    <t>DOTT. MATTEO VELGI</t>
  </si>
  <si>
    <t>F113617</t>
  </si>
  <si>
    <t>L'UFFICIO SRL</t>
  </si>
  <si>
    <t>F113618</t>
  </si>
  <si>
    <t>BIMLAB SRL</t>
  </si>
  <si>
    <t>F113619</t>
  </si>
  <si>
    <t>SICURLIVE GROUP SRL</t>
  </si>
  <si>
    <t>F113620</t>
  </si>
  <si>
    <t>CARBON COMPOSITI SRL</t>
  </si>
  <si>
    <t>F113621</t>
  </si>
  <si>
    <t>SYSTEM GROUP PVC SRL</t>
  </si>
  <si>
    <t>F113622</t>
  </si>
  <si>
    <t>DOTT. ING. ANTONIO D'ISIDORO</t>
  </si>
  <si>
    <t>F113623</t>
  </si>
  <si>
    <t>ASSOCIAZIONE CULTURALE CONNESSIONI DIDATTICHE</t>
  </si>
  <si>
    <t>F113624</t>
  </si>
  <si>
    <t>ENTERTAINMENTLABS SRL</t>
  </si>
  <si>
    <t>F113625</t>
  </si>
  <si>
    <t>N E C MEDIA SRL</t>
  </si>
  <si>
    <t>F113626</t>
  </si>
  <si>
    <t>PARISE SILVIO AZIENDA AGRICOLA</t>
  </si>
  <si>
    <t>F113627</t>
  </si>
  <si>
    <t>C. E S. DI GIUSEPPE INGEGNERI ASSOCIATI SRL</t>
  </si>
  <si>
    <t>F113628</t>
  </si>
  <si>
    <t>CONFSERVIZI CISPEL LOMBARDIA</t>
  </si>
  <si>
    <t>F113629</t>
  </si>
  <si>
    <t>IPERPNEUS SRL</t>
  </si>
  <si>
    <t>F113630</t>
  </si>
  <si>
    <t>FRATELLI MONTAGNA SRL</t>
  </si>
  <si>
    <t>F113631</t>
  </si>
  <si>
    <t>RANDON &amp; RANDON SNC</t>
  </si>
  <si>
    <t>F113632</t>
  </si>
  <si>
    <t>ERGON SRL</t>
  </si>
  <si>
    <t>F113633</t>
  </si>
  <si>
    <t>ING. LUIGI DI DIO</t>
  </si>
  <si>
    <t>F113634</t>
  </si>
  <si>
    <t>METTIFOGO SERVICE</t>
  </si>
  <si>
    <t>F113635</t>
  </si>
  <si>
    <t>ALBERTO RIGATO SAS DI RIGATO DOTT. ALBERTO E C.</t>
  </si>
  <si>
    <t>F113636</t>
  </si>
  <si>
    <t>SAINT-GOBAIN PAM ITALIA SRL</t>
  </si>
  <si>
    <t>F113637</t>
  </si>
  <si>
    <t>INTERPUMP GROUP SPA</t>
  </si>
  <si>
    <t>F113638</t>
  </si>
  <si>
    <t>LAM SRL</t>
  </si>
  <si>
    <t>F113639</t>
  </si>
  <si>
    <t>M.M.R. SAS DI MARIO BARBERO E C.</t>
  </si>
  <si>
    <t>F113640</t>
  </si>
  <si>
    <t>TOP MARKETING SRL</t>
  </si>
  <si>
    <t>F113641</t>
  </si>
  <si>
    <t>B-MOON SRLS</t>
  </si>
  <si>
    <t>F113642</t>
  </si>
  <si>
    <t>FRANCESCO ZANOTTO</t>
  </si>
  <si>
    <t>F113643</t>
  </si>
  <si>
    <t>ASSOCIAZIONE STORIE DI PICCOLA PATRIA HEIMAT</t>
  </si>
  <si>
    <t>F113644</t>
  </si>
  <si>
    <t>DISTRETTO VENETO DELLA PELLE</t>
  </si>
  <si>
    <t>F113645</t>
  </si>
  <si>
    <t>TE.A. CONSULTING SRL</t>
  </si>
  <si>
    <t>F113646</t>
  </si>
  <si>
    <t>COMI SRL</t>
  </si>
  <si>
    <t>F113647</t>
  </si>
  <si>
    <t>ANTONELLIMPIANTI SRL</t>
  </si>
  <si>
    <t>F113648</t>
  </si>
  <si>
    <t>AGLAE</t>
  </si>
  <si>
    <t>F113649</t>
  </si>
  <si>
    <t>IES SRL IDEE ECOLOGIA SOSTENIBILITA'</t>
  </si>
  <si>
    <t>F113650</t>
  </si>
  <si>
    <t>DANI BATTERIE DI BAGGETTO DANIELE</t>
  </si>
  <si>
    <t>Codice</t>
  </si>
  <si>
    <t>Giroconti vari</t>
  </si>
  <si>
    <t>TESGIR01</t>
  </si>
  <si>
    <t>Giroconti Subappalti</t>
  </si>
  <si>
    <t>TESINC_ACI</t>
  </si>
  <si>
    <t>Incassi fatture registro acq. civile</t>
  </si>
  <si>
    <t>TESINC_AIN</t>
  </si>
  <si>
    <t>Incassi fatture registro acq. industriale</t>
  </si>
  <si>
    <t>TESINC_FDI</t>
  </si>
  <si>
    <t>incassi fatture registro FDI</t>
  </si>
  <si>
    <t>TESINC_FDP</t>
  </si>
  <si>
    <t>Incassi fatture registro FDP</t>
  </si>
  <si>
    <t>TESINC_FSI</t>
  </si>
  <si>
    <t xml:space="preserve">Incassi fatture registro FSI </t>
  </si>
  <si>
    <t>TESINC_FTA</t>
  </si>
  <si>
    <t>Incassi fatture registro FTA</t>
  </si>
  <si>
    <t>TESINC_FTV</t>
  </si>
  <si>
    <t>Incassi fatture registro FTV</t>
  </si>
  <si>
    <t>Incasso SDD fatture</t>
  </si>
  <si>
    <t>Incasso SDD bollette</t>
  </si>
  <si>
    <t>Insoluti SDD fatture</t>
  </si>
  <si>
    <t>Insoluti SDD bollette</t>
  </si>
  <si>
    <t>Incasso Bonifici fatture</t>
  </si>
  <si>
    <t>Incasso Bonifici bollette</t>
  </si>
  <si>
    <t>Ricavi vari (rimborso sinistri, ricavi mensa,...)</t>
  </si>
  <si>
    <t>TESINC08</t>
  </si>
  <si>
    <t>Rimborsi Contributi regionali/Comuni</t>
  </si>
  <si>
    <t>TESINC09</t>
  </si>
  <si>
    <t>Rimborso IVA</t>
  </si>
  <si>
    <t>Interessi attivi c/c e vari</t>
  </si>
  <si>
    <t>TESINC11</t>
  </si>
  <si>
    <t>Interessi attivi su IRS - Collar</t>
  </si>
  <si>
    <t>TESINC12</t>
  </si>
  <si>
    <t>Erogazione Finanziamenti  a breve</t>
  </si>
  <si>
    <t>Erogazione Finanziamenti M/L termine</t>
  </si>
  <si>
    <t>TESINC14</t>
  </si>
  <si>
    <t>Disinvestimenti liquidità a breve termine</t>
  </si>
  <si>
    <t>TESINC15</t>
  </si>
  <si>
    <t>Incasso affitti attivi</t>
  </si>
  <si>
    <t>Fornitori c/gestione</t>
  </si>
  <si>
    <t>Fornitori c/investimenti - S.a.l.</t>
  </si>
  <si>
    <t>Utenze</t>
  </si>
  <si>
    <t>Salari, stipendi e oneri del personale</t>
  </si>
  <si>
    <t>Compensi amm.ri, sindaci e prestazioni occasionali</t>
  </si>
  <si>
    <t>Pagamento Imposte</t>
  </si>
  <si>
    <t>Assicuraz autom/autov, varie e Oneri fideiussori</t>
  </si>
  <si>
    <t>Debiti vs Comuni (canoni conc., ristoro mutui)</t>
  </si>
  <si>
    <t>Spese di gestione</t>
  </si>
  <si>
    <t>Spese bancarie e postali</t>
  </si>
  <si>
    <t>Interessi passivi finanziamenti M/L termine</t>
  </si>
  <si>
    <t>Interessi passivi c/c e vari</t>
  </si>
  <si>
    <t>TESPAG63</t>
  </si>
  <si>
    <t>Rimborso finanziamenti a breve</t>
  </si>
  <si>
    <t>Rimborso quote capitali finanziam M/L termine</t>
  </si>
  <si>
    <t>TESPAG65</t>
  </si>
  <si>
    <t>Acquisizione Società controllegata</t>
  </si>
  <si>
    <t>TESPAG66</t>
  </si>
  <si>
    <t>Investimenti liquidità a breve termine</t>
  </si>
  <si>
    <t>Pagamento Canoni di Derivazione, Attrav.e Scarichi</t>
  </si>
  <si>
    <t xml:space="preserve">Pagamenti ARICA -Canone leb - fatture - </t>
  </si>
  <si>
    <t>Erogazione e rimborsi finanziamenti ARICA</t>
  </si>
  <si>
    <t>Sovvenzioni ed erogazioni</t>
  </si>
  <si>
    <t>Pagamenti UI1_UI2_UI3_UI4</t>
  </si>
  <si>
    <t>TESPAG73</t>
  </si>
  <si>
    <t>Pagamento Ente d'ambito</t>
  </si>
  <si>
    <t>Pagamento affitti passivi</t>
  </si>
  <si>
    <t>Contropartita_nome</t>
  </si>
  <si>
    <t>Tipologia spesa sostenuta</t>
  </si>
  <si>
    <t>Mov. contabili C/C bancari : 01/01/2022_30/04/2022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</si>
</sst>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Microsoft Sans Serif"/>
      <family val="2"/>
    </font>
    <font>
      <sz val="14"/>
      <color rgb="FFF2F2F2"/>
      <name val="Microsoft Sans Serif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0" fillId="0" borderId="0" xfId="0" applyNumberFormat="1"/>
    <xf numFmtId="49" fontId="0" fillId="0" borderId="0" xfId="0" applyNumberFormat="1"/>
    <xf numFmtId="49" fontId="3" fillId="3" borderId="2" xfId="0" applyNumberFormat="1" applyFont="1" applyFill="1" applyBorder="1"/>
    <xf numFmtId="49" fontId="1" fillId="4" borderId="2" xfId="0" applyNumberFormat="1" applyFont="1" applyFill="1" applyBorder="1"/>
    <xf numFmtId="49" fontId="1" fillId="0" borderId="2" xfId="0" applyNumberFormat="1" applyFont="1" applyBorder="1"/>
    <xf numFmtId="43" fontId="4" fillId="2" borderId="0" xfId="1" applyFont="1" applyFill="1" applyAlignment="1">
      <alignment vertical="center"/>
    </xf>
    <xf numFmtId="43" fontId="0" fillId="0" borderId="0" xfId="1" applyFont="1"/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9" fontId="1" fillId="0" borderId="1" xfId="0" applyNumberFormat="1" applyFont="1" applyBorder="1"/>
    <xf numFmtId="49" fontId="1" fillId="4" borderId="1" xfId="0" applyNumberFormat="1" applyFont="1" applyFill="1" applyBorder="1"/>
    <xf numFmtId="49" fontId="3" fillId="3" borderId="1" xfId="0" applyNumberFormat="1" applyFont="1" applyFill="1" applyBorder="1"/>
    <xf numFmtId="2" fontId="0" fillId="0" borderId="0" xfId="0" applyNumberFormat="1"/>
    <xf numFmtId="2" fontId="4" fillId="2" borderId="0" xfId="0" applyNumberFormat="1" applyFont="1" applyFill="1" applyAlignment="1">
      <alignment vertical="center"/>
    </xf>
  </cellXfs>
  <cellStyles count="2">
    <cellStyle name="Migliaia" xfId="1" builtinId="3"/>
    <cellStyle name="Normale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gamenti%201&#176;%20quadrimestre%202023_de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amenti"/>
      <sheetName val="lista fonitori"/>
      <sheetName val="tespag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NavDataRegion" displayName="NavDataRegion" ref="A1:B2539" totalsRowShown="0">
  <autoFilter ref="A1:B2539"/>
  <tableColumns count="2">
    <tableColumn id="2" name="Nr." dataDxfId="1"/>
    <tableColumn id="3" name="No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7"/>
  <sheetViews>
    <sheetView tabSelected="1" workbookViewId="0">
      <selection activeCell="C15" sqref="C15"/>
    </sheetView>
  </sheetViews>
  <sheetFormatPr defaultRowHeight="15" x14ac:dyDescent="0.25"/>
  <cols>
    <col min="1" max="1" width="15" customWidth="1"/>
    <col min="2" max="2" width="20.85546875" customWidth="1"/>
    <col min="4" max="4" width="31.85546875" customWidth="1"/>
    <col min="6" max="6" width="18.28515625" customWidth="1"/>
    <col min="7" max="7" width="16" customWidth="1"/>
    <col min="8" max="8" width="24.85546875" style="17" customWidth="1"/>
    <col min="9" max="9" width="17.85546875" style="9" customWidth="1"/>
  </cols>
  <sheetData>
    <row r="1" spans="1:9" ht="30" customHeight="1" x14ac:dyDescent="0.25">
      <c r="A1" s="2" t="s">
        <v>5197</v>
      </c>
      <c r="B1" s="1"/>
      <c r="C1" s="1"/>
      <c r="D1" s="1"/>
      <c r="E1" s="1"/>
      <c r="F1" s="1"/>
      <c r="G1" s="1"/>
      <c r="H1" s="18"/>
      <c r="I1" s="8"/>
    </row>
    <row r="2" spans="1:9" s="11" customFormat="1" ht="30" x14ac:dyDescent="0.25">
      <c r="A2" s="10" t="s">
        <v>0</v>
      </c>
      <c r="B2" s="11" t="s">
        <v>1</v>
      </c>
      <c r="C2" s="12" t="s">
        <v>2</v>
      </c>
      <c r="D2" s="12" t="s">
        <v>5196</v>
      </c>
      <c r="E2" s="11" t="s">
        <v>4</v>
      </c>
      <c r="F2" s="12" t="s">
        <v>5</v>
      </c>
      <c r="G2" s="12" t="s">
        <v>6</v>
      </c>
      <c r="H2" s="12" t="s">
        <v>5195</v>
      </c>
      <c r="I2" s="13" t="s">
        <v>7</v>
      </c>
    </row>
    <row r="3" spans="1:9" x14ac:dyDescent="0.25">
      <c r="A3" s="3">
        <v>44564</v>
      </c>
      <c r="B3" t="s">
        <v>8</v>
      </c>
      <c r="C3" s="4" t="s">
        <v>11</v>
      </c>
      <c r="D3" s="17" t="str">
        <f>VLOOKUP(F3,tespag!$A$1:$B$50,2,FALSE)</f>
        <v>Spese bancarie e postali</v>
      </c>
      <c r="E3">
        <v>-0.64</v>
      </c>
      <c r="F3" s="4" t="s">
        <v>14</v>
      </c>
      <c r="G3" s="4">
        <v>120705022</v>
      </c>
      <c r="I3" s="9">
        <v>-0.64</v>
      </c>
    </row>
    <row r="4" spans="1:9" x14ac:dyDescent="0.25">
      <c r="A4" s="3">
        <v>44564</v>
      </c>
      <c r="B4" t="s">
        <v>8</v>
      </c>
      <c r="C4" s="4" t="s">
        <v>15</v>
      </c>
      <c r="D4" s="17" t="str">
        <f>VLOOKUP(F4,tespag!$A$1:$B$50,2,FALSE)</f>
        <v>Spese bancarie e postali</v>
      </c>
      <c r="E4">
        <v>-7.48</v>
      </c>
      <c r="F4" s="4" t="s">
        <v>14</v>
      </c>
      <c r="G4" s="4">
        <v>120705026</v>
      </c>
      <c r="I4" s="9">
        <v>-7.48</v>
      </c>
    </row>
    <row r="5" spans="1:9" x14ac:dyDescent="0.25">
      <c r="A5" s="3">
        <v>44564</v>
      </c>
      <c r="B5" t="s">
        <v>8</v>
      </c>
      <c r="C5" s="4" t="s">
        <v>15</v>
      </c>
      <c r="D5" s="17" t="str">
        <f>VLOOKUP(F5,tespag!$A$1:$B$50,2,FALSE)</f>
        <v>Spese bancarie e postali</v>
      </c>
      <c r="E5">
        <v>-2.38</v>
      </c>
      <c r="F5" s="4" t="s">
        <v>14</v>
      </c>
      <c r="G5" s="4">
        <v>120705026</v>
      </c>
      <c r="I5" s="9">
        <v>-2.38</v>
      </c>
    </row>
    <row r="6" spans="1:9" x14ac:dyDescent="0.25">
      <c r="A6" s="3">
        <v>44564</v>
      </c>
      <c r="B6" t="s">
        <v>8</v>
      </c>
      <c r="C6" s="4" t="s">
        <v>15</v>
      </c>
      <c r="D6" s="17" t="str">
        <f>VLOOKUP(F6,tespag!$A$1:$B$50,2,FALSE)</f>
        <v>Spese bancarie e postali</v>
      </c>
      <c r="E6">
        <v>-0.34</v>
      </c>
      <c r="F6" s="4" t="s">
        <v>14</v>
      </c>
      <c r="G6" s="4">
        <v>120705026</v>
      </c>
      <c r="I6" s="9">
        <v>-0.34</v>
      </c>
    </row>
    <row r="7" spans="1:9" x14ac:dyDescent="0.25">
      <c r="A7" s="3">
        <v>44564</v>
      </c>
      <c r="B7" t="s">
        <v>8</v>
      </c>
      <c r="C7" s="4" t="s">
        <v>220</v>
      </c>
      <c r="D7" s="17" t="str">
        <f>VLOOKUP(F7,tespag!$A$1:$B$50,2,FALSE)</f>
        <v>Spese di gestione</v>
      </c>
      <c r="E7">
        <v>-8.49</v>
      </c>
      <c r="F7" s="4" t="s">
        <v>62</v>
      </c>
      <c r="G7" s="4">
        <v>91401004</v>
      </c>
      <c r="I7" s="9">
        <v>-8.49</v>
      </c>
    </row>
    <row r="8" spans="1:9" x14ac:dyDescent="0.25">
      <c r="A8" s="3">
        <v>44564</v>
      </c>
      <c r="B8" t="s">
        <v>8</v>
      </c>
      <c r="C8" s="4" t="s">
        <v>18</v>
      </c>
      <c r="D8" s="17" t="str">
        <f>VLOOKUP(F8,tespag!$A$1:$B$50,2,FALSE)</f>
        <v>Spese di gestione</v>
      </c>
      <c r="E8">
        <v>-8.49</v>
      </c>
      <c r="F8" s="4" t="s">
        <v>62</v>
      </c>
      <c r="G8" s="4">
        <v>121401003</v>
      </c>
      <c r="I8" s="9">
        <v>-8.49</v>
      </c>
    </row>
    <row r="9" spans="1:9" x14ac:dyDescent="0.25">
      <c r="A9" s="3">
        <v>44564</v>
      </c>
      <c r="B9" t="s">
        <v>8</v>
      </c>
      <c r="C9" s="4" t="s">
        <v>223</v>
      </c>
      <c r="D9" s="17" t="str">
        <f>VLOOKUP(F9,tespag!$A$1:$B$50,2,FALSE)</f>
        <v>Spese bancarie e postali</v>
      </c>
      <c r="E9">
        <v>-1.1499999999999999</v>
      </c>
      <c r="F9" s="4" t="s">
        <v>14</v>
      </c>
      <c r="G9" s="4">
        <v>91401004</v>
      </c>
      <c r="I9" s="9">
        <v>-1.1499999999999999</v>
      </c>
    </row>
    <row r="10" spans="1:9" x14ac:dyDescent="0.25">
      <c r="A10" s="3">
        <v>44564</v>
      </c>
      <c r="B10" t="s">
        <v>8</v>
      </c>
      <c r="C10" s="4" t="s">
        <v>223</v>
      </c>
      <c r="D10" s="17" t="str">
        <f>VLOOKUP(F10,tespag!$A$1:$B$50,2,FALSE)</f>
        <v>Spese bancarie e postali</v>
      </c>
      <c r="E10">
        <v>-4.32</v>
      </c>
      <c r="F10" s="4" t="s">
        <v>14</v>
      </c>
      <c r="G10" s="4">
        <v>91401004</v>
      </c>
      <c r="I10" s="9">
        <v>-4.32</v>
      </c>
    </row>
    <row r="11" spans="1:9" x14ac:dyDescent="0.25">
      <c r="A11" s="3">
        <v>44564</v>
      </c>
      <c r="B11" t="s">
        <v>8</v>
      </c>
      <c r="C11" s="4" t="s">
        <v>223</v>
      </c>
      <c r="D11" s="17" t="str">
        <f>VLOOKUP(F11,tespag!$A$1:$B$50,2,FALSE)</f>
        <v>Spese bancarie e postali</v>
      </c>
      <c r="E11">
        <v>-7.56</v>
      </c>
      <c r="F11" s="4" t="s">
        <v>14</v>
      </c>
      <c r="G11" s="4">
        <v>91401004</v>
      </c>
      <c r="I11" s="9">
        <v>-7.56</v>
      </c>
    </row>
    <row r="12" spans="1:9" x14ac:dyDescent="0.25">
      <c r="A12" s="3">
        <v>44564</v>
      </c>
      <c r="B12" t="s">
        <v>8</v>
      </c>
      <c r="C12" s="4" t="s">
        <v>223</v>
      </c>
      <c r="D12" s="17" t="str">
        <f>VLOOKUP(F12,tespag!$A$1:$B$50,2,FALSE)</f>
        <v>Spese bancarie e postali</v>
      </c>
      <c r="E12">
        <v>-10.199999999999999</v>
      </c>
      <c r="F12" s="4" t="s">
        <v>14</v>
      </c>
      <c r="G12" s="4">
        <v>91401004</v>
      </c>
      <c r="I12" s="9">
        <v>-10.199999999999999</v>
      </c>
    </row>
    <row r="13" spans="1:9" x14ac:dyDescent="0.25">
      <c r="A13" s="3">
        <v>44564</v>
      </c>
      <c r="B13" t="s">
        <v>8</v>
      </c>
      <c r="C13" s="4" t="s">
        <v>223</v>
      </c>
      <c r="D13" s="17" t="str">
        <f>VLOOKUP(F13,tespag!$A$1:$B$50,2,FALSE)</f>
        <v>Spese bancarie e postali</v>
      </c>
      <c r="E13">
        <v>-12.03</v>
      </c>
      <c r="F13" s="4" t="s">
        <v>14</v>
      </c>
      <c r="G13" s="4">
        <v>91401004</v>
      </c>
      <c r="I13" s="9">
        <v>-12.03</v>
      </c>
    </row>
    <row r="14" spans="1:9" x14ac:dyDescent="0.25">
      <c r="A14" s="3">
        <v>44564</v>
      </c>
      <c r="B14" t="s">
        <v>8</v>
      </c>
      <c r="C14" s="4" t="s">
        <v>213</v>
      </c>
      <c r="D14" s="17" t="str">
        <f>VLOOKUP(F14,tespag!$A$1:$B$50,2,FALSE)</f>
        <v>Spese di gestione</v>
      </c>
      <c r="E14">
        <v>-25.22</v>
      </c>
      <c r="F14" s="4" t="s">
        <v>62</v>
      </c>
      <c r="G14" s="4">
        <v>91401004</v>
      </c>
      <c r="I14" s="9">
        <v>-25.22</v>
      </c>
    </row>
    <row r="15" spans="1:9" x14ac:dyDescent="0.25">
      <c r="A15" s="3">
        <v>44564</v>
      </c>
      <c r="B15" t="s">
        <v>8</v>
      </c>
      <c r="C15" s="4" t="s">
        <v>213</v>
      </c>
      <c r="D15" s="17" t="str">
        <f>VLOOKUP(F15,tespag!$A$1:$B$50,2,FALSE)</f>
        <v>Spese bancarie e postali</v>
      </c>
      <c r="E15">
        <v>-64</v>
      </c>
      <c r="F15" s="4" t="s">
        <v>14</v>
      </c>
      <c r="G15" s="4">
        <v>91401004</v>
      </c>
      <c r="I15" s="9">
        <v>-64</v>
      </c>
    </row>
    <row r="16" spans="1:9" x14ac:dyDescent="0.25">
      <c r="A16" s="3">
        <v>44564</v>
      </c>
      <c r="B16" t="s">
        <v>8</v>
      </c>
      <c r="C16" s="4" t="s">
        <v>215</v>
      </c>
      <c r="D16" s="17" t="str">
        <f>VLOOKUP(F16,tespag!$A$1:$B$50,2,FALSE)</f>
        <v>Spese di gestione</v>
      </c>
      <c r="E16">
        <v>-8.26</v>
      </c>
      <c r="F16" s="4" t="s">
        <v>62</v>
      </c>
      <c r="G16" s="4">
        <v>91401004</v>
      </c>
      <c r="I16" s="9">
        <v>-8.26</v>
      </c>
    </row>
    <row r="17" spans="1:9" x14ac:dyDescent="0.25">
      <c r="A17" s="3">
        <v>44565</v>
      </c>
      <c r="B17" t="s">
        <v>8</v>
      </c>
      <c r="C17" s="4" t="s">
        <v>215</v>
      </c>
      <c r="D17" s="17" t="str">
        <f>VLOOKUP(F17,tespag!$A$1:$B$50,2,FALSE)</f>
        <v>Spese bancarie e postali</v>
      </c>
      <c r="E17">
        <v>-38.25</v>
      </c>
      <c r="F17" s="4" t="s">
        <v>14</v>
      </c>
      <c r="G17" s="4">
        <v>91401004</v>
      </c>
      <c r="I17" s="9">
        <v>-38.25</v>
      </c>
    </row>
    <row r="18" spans="1:9" x14ac:dyDescent="0.25">
      <c r="A18" s="3">
        <v>44565</v>
      </c>
      <c r="B18" t="s">
        <v>8</v>
      </c>
      <c r="C18" s="4" t="s">
        <v>223</v>
      </c>
      <c r="D18" s="17" t="str">
        <f>VLOOKUP(F18,tespag!$A$1:$B$50,2,FALSE)</f>
        <v>Spese bancarie e postali</v>
      </c>
      <c r="E18">
        <v>-1.35</v>
      </c>
      <c r="F18" s="4" t="s">
        <v>14</v>
      </c>
      <c r="G18" s="4">
        <v>120705022</v>
      </c>
      <c r="I18" s="9">
        <v>-1.35</v>
      </c>
    </row>
    <row r="19" spans="1:9" x14ac:dyDescent="0.25">
      <c r="A19" s="3">
        <v>44565</v>
      </c>
      <c r="B19" t="s">
        <v>8</v>
      </c>
      <c r="C19" s="4" t="s">
        <v>18</v>
      </c>
      <c r="D19" s="17" t="str">
        <f>VLOOKUP(F19,tespag!$A$1:$B$50,2,FALSE)</f>
        <v>Spese bancarie e postali</v>
      </c>
      <c r="E19">
        <v>-7.18</v>
      </c>
      <c r="F19" s="4" t="s">
        <v>14</v>
      </c>
      <c r="G19" s="4">
        <v>120705022</v>
      </c>
      <c r="I19" s="9">
        <v>-7.18</v>
      </c>
    </row>
    <row r="20" spans="1:9" x14ac:dyDescent="0.25">
      <c r="A20" s="3">
        <v>44565</v>
      </c>
      <c r="B20" t="s">
        <v>8</v>
      </c>
      <c r="C20" s="4" t="s">
        <v>9</v>
      </c>
      <c r="D20" s="17" t="str">
        <f>VLOOKUP(F20,tespag!$A$1:$B$50,2,FALSE)</f>
        <v>Spese di gestione</v>
      </c>
      <c r="E20">
        <v>-8.49</v>
      </c>
      <c r="F20" s="4" t="s">
        <v>62</v>
      </c>
      <c r="G20" s="4">
        <v>91401004</v>
      </c>
      <c r="I20" s="9">
        <v>-8.49</v>
      </c>
    </row>
    <row r="21" spans="1:9" x14ac:dyDescent="0.25">
      <c r="A21" s="3">
        <v>44565</v>
      </c>
      <c r="B21" t="s">
        <v>8</v>
      </c>
      <c r="C21" s="4" t="s">
        <v>15</v>
      </c>
      <c r="D21" s="17" t="str">
        <f>VLOOKUP(F21,tespag!$A$1:$B$50,2,FALSE)</f>
        <v>Spese bancarie e postali</v>
      </c>
      <c r="E21">
        <v>-6.46</v>
      </c>
      <c r="F21" s="4" t="s">
        <v>14</v>
      </c>
      <c r="G21" s="4">
        <v>120705026</v>
      </c>
      <c r="I21" s="9">
        <v>-6.46</v>
      </c>
    </row>
    <row r="22" spans="1:9" x14ac:dyDescent="0.25">
      <c r="A22" s="3">
        <v>44565</v>
      </c>
      <c r="B22" t="s">
        <v>8</v>
      </c>
      <c r="C22" s="4" t="s">
        <v>15</v>
      </c>
      <c r="D22" s="17" t="str">
        <f>VLOOKUP(F22,tespag!$A$1:$B$50,2,FALSE)</f>
        <v>Spese bancarie e postali</v>
      </c>
      <c r="E22">
        <v>-3.74</v>
      </c>
      <c r="F22" s="4" t="s">
        <v>14</v>
      </c>
      <c r="G22" s="4">
        <v>120705026</v>
      </c>
      <c r="I22" s="9">
        <v>-3.74</v>
      </c>
    </row>
    <row r="23" spans="1:9" x14ac:dyDescent="0.25">
      <c r="A23" s="3">
        <v>44565</v>
      </c>
      <c r="B23" t="s">
        <v>8</v>
      </c>
      <c r="C23" s="4" t="s">
        <v>15</v>
      </c>
      <c r="D23" s="17" t="str">
        <f>VLOOKUP(F23,tespag!$A$1:$B$50,2,FALSE)</f>
        <v>Spese bancarie e postali</v>
      </c>
      <c r="E23">
        <v>-0.68</v>
      </c>
      <c r="F23" s="4" t="s">
        <v>14</v>
      </c>
      <c r="G23" s="4">
        <v>120705026</v>
      </c>
      <c r="I23" s="9">
        <v>-0.68</v>
      </c>
    </row>
    <row r="24" spans="1:9" x14ac:dyDescent="0.25">
      <c r="A24" s="3">
        <v>44565</v>
      </c>
      <c r="B24" t="s">
        <v>8</v>
      </c>
      <c r="C24" s="4" t="s">
        <v>15</v>
      </c>
      <c r="D24" s="17" t="str">
        <f>VLOOKUP(F24,tespag!$A$1:$B$50,2,FALSE)</f>
        <v>Spese di gestione</v>
      </c>
      <c r="E24">
        <v>-8.49</v>
      </c>
      <c r="F24" s="4" t="s">
        <v>62</v>
      </c>
      <c r="G24" s="4">
        <v>91401004</v>
      </c>
      <c r="I24" s="9">
        <v>-8.49</v>
      </c>
    </row>
    <row r="25" spans="1:9" x14ac:dyDescent="0.25">
      <c r="A25" s="3">
        <v>44566</v>
      </c>
      <c r="B25" t="s">
        <v>8</v>
      </c>
      <c r="C25" s="4" t="s">
        <v>213</v>
      </c>
      <c r="D25" s="17" t="str">
        <f>VLOOKUP(F25,tespag!$A$1:$B$50,2,FALSE)</f>
        <v>Spese bancarie e postali</v>
      </c>
      <c r="E25">
        <v>-0.25</v>
      </c>
      <c r="F25" s="4" t="s">
        <v>14</v>
      </c>
      <c r="G25" s="4">
        <v>120705022</v>
      </c>
      <c r="I25" s="9">
        <v>-0.25</v>
      </c>
    </row>
    <row r="26" spans="1:9" x14ac:dyDescent="0.25">
      <c r="A26" s="3">
        <v>44566</v>
      </c>
      <c r="B26" t="s">
        <v>8</v>
      </c>
      <c r="C26" s="4" t="s">
        <v>223</v>
      </c>
      <c r="D26" s="17" t="str">
        <f>VLOOKUP(F26,tespag!$A$1:$B$50,2,FALSE)</f>
        <v>Spese bancarie e postali</v>
      </c>
      <c r="E26">
        <v>-1558.6</v>
      </c>
      <c r="F26" s="4" t="s">
        <v>14</v>
      </c>
      <c r="G26" s="4">
        <v>91401004</v>
      </c>
      <c r="I26" s="9">
        <v>-1558.6</v>
      </c>
    </row>
    <row r="27" spans="1:9" x14ac:dyDescent="0.25">
      <c r="A27" s="3">
        <v>44566</v>
      </c>
      <c r="B27" t="s">
        <v>8</v>
      </c>
      <c r="C27" s="4" t="s">
        <v>223</v>
      </c>
      <c r="D27" s="17" t="str">
        <f>VLOOKUP(F27,tespag!$A$1:$B$50,2,FALSE)</f>
        <v>Spese di gestione</v>
      </c>
      <c r="E27">
        <v>-25.2</v>
      </c>
      <c r="F27" s="4" t="s">
        <v>62</v>
      </c>
      <c r="G27" s="4">
        <v>91401004</v>
      </c>
      <c r="I27" s="9">
        <v>-25.2</v>
      </c>
    </row>
    <row r="28" spans="1:9" x14ac:dyDescent="0.25">
      <c r="A28" s="3">
        <v>44566</v>
      </c>
      <c r="B28" t="s">
        <v>8</v>
      </c>
      <c r="C28" s="4" t="s">
        <v>18</v>
      </c>
      <c r="D28" s="17" t="str">
        <f>VLOOKUP(F28,tespag!$A$1:$B$50,2,FALSE)</f>
        <v>Spese bancarie e postali</v>
      </c>
      <c r="E28">
        <v>-160</v>
      </c>
      <c r="F28" s="4" t="s">
        <v>14</v>
      </c>
      <c r="G28" s="4">
        <v>120705022</v>
      </c>
      <c r="I28" s="9">
        <v>-160</v>
      </c>
    </row>
    <row r="29" spans="1:9" x14ac:dyDescent="0.25">
      <c r="A29" s="3">
        <v>44566</v>
      </c>
      <c r="B29" t="s">
        <v>8</v>
      </c>
      <c r="C29" s="4" t="s">
        <v>15</v>
      </c>
      <c r="D29" s="17" t="str">
        <f>VLOOKUP(F29,tespag!$A$1:$B$50,2,FALSE)</f>
        <v>Spese bancarie e postali</v>
      </c>
      <c r="E29">
        <v>-3.74</v>
      </c>
      <c r="F29" s="4" t="s">
        <v>14</v>
      </c>
      <c r="G29" s="4">
        <v>120705026</v>
      </c>
      <c r="I29" s="9">
        <v>-3.74</v>
      </c>
    </row>
    <row r="30" spans="1:9" x14ac:dyDescent="0.25">
      <c r="A30" s="3">
        <v>44566</v>
      </c>
      <c r="B30" t="s">
        <v>8</v>
      </c>
      <c r="C30" s="4" t="s">
        <v>15</v>
      </c>
      <c r="D30" s="17" t="str">
        <f>VLOOKUP(F30,tespag!$A$1:$B$50,2,FALSE)</f>
        <v>Spese bancarie e postali</v>
      </c>
      <c r="E30">
        <v>-3.74</v>
      </c>
      <c r="F30" s="4" t="s">
        <v>14</v>
      </c>
      <c r="G30" s="4">
        <v>120705026</v>
      </c>
      <c r="I30" s="9">
        <v>-3.74</v>
      </c>
    </row>
    <row r="31" spans="1:9" x14ac:dyDescent="0.25">
      <c r="A31" s="3">
        <v>44566</v>
      </c>
      <c r="B31" t="s">
        <v>8</v>
      </c>
      <c r="C31" s="4" t="s">
        <v>15</v>
      </c>
      <c r="D31" s="17" t="str">
        <f>VLOOKUP(F31,tespag!$A$1:$B$50,2,FALSE)</f>
        <v>Spese bancarie e postali</v>
      </c>
      <c r="E31">
        <v>-1.7</v>
      </c>
      <c r="F31" s="4" t="s">
        <v>14</v>
      </c>
      <c r="G31" s="4">
        <v>120705026</v>
      </c>
      <c r="I31" s="9">
        <v>-1.7</v>
      </c>
    </row>
    <row r="32" spans="1:9" x14ac:dyDescent="0.25">
      <c r="A32" s="3">
        <v>44566</v>
      </c>
      <c r="B32" t="s">
        <v>8</v>
      </c>
      <c r="C32" s="4" t="s">
        <v>15</v>
      </c>
      <c r="D32" s="17" t="str">
        <f>VLOOKUP(F32,tespag!$A$1:$B$50,2,FALSE)</f>
        <v>Spese bancarie e postali</v>
      </c>
      <c r="E32">
        <v>-15</v>
      </c>
      <c r="F32" s="4" t="s">
        <v>14</v>
      </c>
      <c r="G32" s="4">
        <v>91401004</v>
      </c>
      <c r="I32" s="9">
        <v>-15</v>
      </c>
    </row>
    <row r="33" spans="1:9" x14ac:dyDescent="0.25">
      <c r="A33" s="3">
        <v>44566</v>
      </c>
      <c r="B33" t="s">
        <v>8</v>
      </c>
      <c r="C33" s="4" t="s">
        <v>9</v>
      </c>
      <c r="D33" s="17" t="str">
        <f>VLOOKUP(F33,tespag!$A$1:$B$50,2,FALSE)</f>
        <v>Spese bancarie e postali</v>
      </c>
      <c r="E33">
        <v>-15</v>
      </c>
      <c r="F33" s="4" t="s">
        <v>14</v>
      </c>
      <c r="G33" s="4">
        <v>91401004</v>
      </c>
      <c r="I33" s="9">
        <v>-15</v>
      </c>
    </row>
    <row r="34" spans="1:9" x14ac:dyDescent="0.25">
      <c r="A34" s="3">
        <v>44568</v>
      </c>
      <c r="B34" t="s">
        <v>8</v>
      </c>
      <c r="C34" s="4" t="s">
        <v>221</v>
      </c>
      <c r="D34" s="17" t="str">
        <f>VLOOKUP(F34,tespag!$A$1:$B$50,2,FALSE)</f>
        <v>Spese di gestione</v>
      </c>
      <c r="E34">
        <v>-46.55</v>
      </c>
      <c r="F34" s="4" t="s">
        <v>62</v>
      </c>
      <c r="G34" s="4">
        <v>121401024</v>
      </c>
      <c r="I34" s="9">
        <v>-46.55</v>
      </c>
    </row>
    <row r="35" spans="1:9" x14ac:dyDescent="0.25">
      <c r="A35" s="3">
        <v>44568</v>
      </c>
      <c r="B35" t="s">
        <v>8</v>
      </c>
      <c r="C35" s="4" t="s">
        <v>213</v>
      </c>
      <c r="D35" s="17" t="str">
        <f>VLOOKUP(F35,tespag!$A$1:$B$50,2,FALSE)</f>
        <v>Spese bancarie e postali</v>
      </c>
      <c r="E35">
        <v>-45.38</v>
      </c>
      <c r="F35" s="4" t="s">
        <v>14</v>
      </c>
      <c r="G35" s="4">
        <v>91401004</v>
      </c>
      <c r="I35" s="9">
        <v>-45.38</v>
      </c>
    </row>
    <row r="36" spans="1:9" x14ac:dyDescent="0.25">
      <c r="A36" s="3">
        <v>44568</v>
      </c>
      <c r="B36" t="s">
        <v>16</v>
      </c>
      <c r="C36" s="4" t="s">
        <v>213</v>
      </c>
      <c r="D36" s="17" t="str">
        <f>VLOOKUP(F36,tespag!$A$1:$B$50,2,FALSE)</f>
        <v>Fornitori c/investimenti - S.a.l.</v>
      </c>
      <c r="E36">
        <v>-3400</v>
      </c>
      <c r="F36" s="4" t="s">
        <v>24</v>
      </c>
      <c r="G36" s="4" t="s">
        <v>482</v>
      </c>
      <c r="H36" s="17" t="str">
        <f>VLOOKUP(G36,'lista fonitori'!$A$1:$B$2671,2,FALSE)</f>
        <v>STUDIO ASS.CASSANO NICOLA E CASSANO CRISTINA</v>
      </c>
      <c r="I36" s="9">
        <v>-3400</v>
      </c>
    </row>
    <row r="37" spans="1:9" x14ac:dyDescent="0.25">
      <c r="A37" s="3">
        <v>44568</v>
      </c>
      <c r="B37" t="s">
        <v>8</v>
      </c>
      <c r="C37" s="4" t="s">
        <v>213</v>
      </c>
      <c r="D37" s="17" t="str">
        <f>VLOOKUP(F37,tespag!$A$1:$B$50,2,FALSE)</f>
        <v>Spese bancarie e postali</v>
      </c>
      <c r="E37">
        <v>-0.25</v>
      </c>
      <c r="F37" s="4" t="s">
        <v>14</v>
      </c>
      <c r="G37" s="4">
        <v>120705022</v>
      </c>
      <c r="I37" s="9">
        <v>-0.25</v>
      </c>
    </row>
    <row r="38" spans="1:9" x14ac:dyDescent="0.25">
      <c r="A38" s="3">
        <v>44568</v>
      </c>
      <c r="B38" t="s">
        <v>16</v>
      </c>
      <c r="C38" s="4" t="s">
        <v>11</v>
      </c>
      <c r="D38" s="17" t="str">
        <f>VLOOKUP(F38,tespag!$A$1:$B$50,2,FALSE)</f>
        <v>Fornitori c/investimenti - S.a.l.</v>
      </c>
      <c r="E38">
        <v>-19797.919999999998</v>
      </c>
      <c r="F38" s="4" t="s">
        <v>24</v>
      </c>
      <c r="G38" s="4" t="s">
        <v>453</v>
      </c>
      <c r="H38" s="17" t="str">
        <f>VLOOKUP(G38,'lista fonitori'!$A$1:$B$2671,2,FALSE)</f>
        <v>CONSORZIO STABILE MEDOACUS S.C.A R.L.</v>
      </c>
      <c r="I38" s="9">
        <v>-19797.919999999998</v>
      </c>
    </row>
    <row r="39" spans="1:9" x14ac:dyDescent="0.25">
      <c r="A39" s="3">
        <v>44568</v>
      </c>
      <c r="B39" t="s">
        <v>16</v>
      </c>
      <c r="C39" s="4" t="s">
        <v>11</v>
      </c>
      <c r="D39" s="17" t="str">
        <f>VLOOKUP(F39,tespag!$A$1:$B$50,2,FALSE)</f>
        <v>Fornitori c/investimenti - S.a.l.</v>
      </c>
      <c r="E39">
        <v>-40225.230000000003</v>
      </c>
      <c r="F39" s="4" t="s">
        <v>24</v>
      </c>
      <c r="G39" s="4" t="s">
        <v>451</v>
      </c>
      <c r="H39" s="17" t="str">
        <f>VLOOKUP(G39,'lista fonitori'!$A$1:$B$2671,2,FALSE)</f>
        <v>ESCAVAZIONI PICCO SRL</v>
      </c>
      <c r="I39" s="9">
        <v>-40225.230000000003</v>
      </c>
    </row>
    <row r="40" spans="1:9" x14ac:dyDescent="0.25">
      <c r="A40" s="3">
        <v>44568</v>
      </c>
      <c r="B40" t="s">
        <v>16</v>
      </c>
      <c r="C40" s="4" t="s">
        <v>11</v>
      </c>
      <c r="D40" s="17" t="str">
        <f>VLOOKUP(F40,tespag!$A$1:$B$50,2,FALSE)</f>
        <v>Fornitori c/investimenti - S.a.l.</v>
      </c>
      <c r="E40">
        <v>-35797.839999999997</v>
      </c>
      <c r="F40" s="4" t="s">
        <v>24</v>
      </c>
      <c r="G40" s="4" t="s">
        <v>550</v>
      </c>
      <c r="H40" s="17" t="str">
        <f>VLOOKUP(G40,'lista fonitori'!$A$1:$B$2671,2,FALSE)</f>
        <v>VICENTIN SRL COSTRUZIONI GENERALI</v>
      </c>
      <c r="I40" s="9">
        <v>-35797.839999999997</v>
      </c>
    </row>
    <row r="41" spans="1:9" x14ac:dyDescent="0.25">
      <c r="A41" s="3">
        <v>44568</v>
      </c>
      <c r="B41" t="s">
        <v>16</v>
      </c>
      <c r="C41" s="4" t="s">
        <v>11</v>
      </c>
      <c r="D41" s="17" t="str">
        <f>VLOOKUP(F41,tespag!$A$1:$B$50,2,FALSE)</f>
        <v>Fornitori c/investimenti - S.a.l.</v>
      </c>
      <c r="E41">
        <v>-15916.4</v>
      </c>
      <c r="F41" s="4" t="s">
        <v>24</v>
      </c>
      <c r="G41" s="4" t="s">
        <v>550</v>
      </c>
      <c r="H41" s="17" t="str">
        <f>VLOOKUP(G41,'lista fonitori'!$A$1:$B$2671,2,FALSE)</f>
        <v>VICENTIN SRL COSTRUZIONI GENERALI</v>
      </c>
      <c r="I41" s="9">
        <v>-15916.4</v>
      </c>
    </row>
    <row r="42" spans="1:9" x14ac:dyDescent="0.25">
      <c r="A42" s="3">
        <v>44568</v>
      </c>
      <c r="B42" t="s">
        <v>16</v>
      </c>
      <c r="C42" s="4" t="s">
        <v>11</v>
      </c>
      <c r="D42" s="17" t="str">
        <f>VLOOKUP(F42,tespag!$A$1:$B$50,2,FALSE)</f>
        <v>Fornitori c/investimenti - S.a.l.</v>
      </c>
      <c r="E42">
        <v>-47861.26</v>
      </c>
      <c r="F42" s="4" t="s">
        <v>24</v>
      </c>
      <c r="G42" s="4" t="s">
        <v>25</v>
      </c>
      <c r="H42" s="17" t="str">
        <f>VLOOKUP(G42,'lista fonitori'!$A$1:$B$2671,2,FALSE)</f>
        <v>MOLON GRAZIANO IMPRESA DI COSTRUZIONI SRL</v>
      </c>
      <c r="I42" s="9">
        <v>-47861.26</v>
      </c>
    </row>
    <row r="43" spans="1:9" x14ac:dyDescent="0.25">
      <c r="A43" s="3">
        <v>44568</v>
      </c>
      <c r="B43" t="s">
        <v>16</v>
      </c>
      <c r="C43" s="4" t="s">
        <v>11</v>
      </c>
      <c r="D43" s="17" t="str">
        <f>VLOOKUP(F43,tespag!$A$1:$B$50,2,FALSE)</f>
        <v>Fornitori c/investimenti - S.a.l.</v>
      </c>
      <c r="E43">
        <v>-29190.11</v>
      </c>
      <c r="F43" s="4" t="s">
        <v>24</v>
      </c>
      <c r="G43" s="4" t="s">
        <v>25</v>
      </c>
      <c r="H43" s="17" t="str">
        <f>VLOOKUP(G43,'lista fonitori'!$A$1:$B$2671,2,FALSE)</f>
        <v>MOLON GRAZIANO IMPRESA DI COSTRUZIONI SRL</v>
      </c>
      <c r="I43" s="9">
        <v>-29190.11</v>
      </c>
    </row>
    <row r="44" spans="1:9" x14ac:dyDescent="0.25">
      <c r="A44" s="3">
        <v>44568</v>
      </c>
      <c r="B44" t="s">
        <v>16</v>
      </c>
      <c r="C44" s="4" t="s">
        <v>11</v>
      </c>
      <c r="D44" s="17" t="str">
        <f>VLOOKUP(F44,tespag!$A$1:$B$50,2,FALSE)</f>
        <v>Fornitori c/investimenti - S.a.l.</v>
      </c>
      <c r="E44">
        <v>-74057.990000000005</v>
      </c>
      <c r="F44" s="4" t="s">
        <v>24</v>
      </c>
      <c r="G44" s="4" t="s">
        <v>25</v>
      </c>
      <c r="H44" s="17" t="str">
        <f>VLOOKUP(G44,'lista fonitori'!$A$1:$B$2671,2,FALSE)</f>
        <v>MOLON GRAZIANO IMPRESA DI COSTRUZIONI SRL</v>
      </c>
      <c r="I44" s="9">
        <v>-74057.990000000005</v>
      </c>
    </row>
    <row r="45" spans="1:9" x14ac:dyDescent="0.25">
      <c r="A45" s="3">
        <v>44568</v>
      </c>
      <c r="B45" t="s">
        <v>8</v>
      </c>
      <c r="C45" s="4" t="s">
        <v>11</v>
      </c>
      <c r="D45" s="17" t="str">
        <f>VLOOKUP(F45,tespag!$A$1:$B$50,2,FALSE)</f>
        <v>Spese bancarie e postali</v>
      </c>
      <c r="E45">
        <v>-0.2</v>
      </c>
      <c r="F45" s="4" t="s">
        <v>14</v>
      </c>
      <c r="G45" s="4">
        <v>120705022</v>
      </c>
      <c r="I45" s="9">
        <v>-0.2</v>
      </c>
    </row>
    <row r="46" spans="1:9" x14ac:dyDescent="0.25">
      <c r="A46" s="3">
        <v>44568</v>
      </c>
      <c r="B46" t="s">
        <v>8</v>
      </c>
      <c r="C46" s="4" t="s">
        <v>11</v>
      </c>
      <c r="D46" s="17" t="str">
        <f>VLOOKUP(F46,tespag!$A$1:$B$50,2,FALSE)</f>
        <v>Spese bancarie e postali</v>
      </c>
      <c r="E46">
        <v>-0.3</v>
      </c>
      <c r="F46" s="4" t="s">
        <v>14</v>
      </c>
      <c r="G46" s="4">
        <v>120705022</v>
      </c>
      <c r="I46" s="9">
        <v>-0.3</v>
      </c>
    </row>
    <row r="47" spans="1:9" x14ac:dyDescent="0.25">
      <c r="A47" s="3">
        <v>44568</v>
      </c>
      <c r="B47" t="s">
        <v>8</v>
      </c>
      <c r="C47" s="4" t="s">
        <v>18</v>
      </c>
      <c r="D47" s="17" t="str">
        <f>VLOOKUP(F47,tespag!$A$1:$B$50,2,FALSE)</f>
        <v>Pagamento affitti passivi</v>
      </c>
      <c r="E47">
        <v>-13674.87</v>
      </c>
      <c r="F47" s="4" t="s">
        <v>238</v>
      </c>
      <c r="G47" s="4"/>
      <c r="I47" s="9">
        <v>-13674.87</v>
      </c>
    </row>
    <row r="48" spans="1:9" x14ac:dyDescent="0.25">
      <c r="A48" s="3">
        <v>44568</v>
      </c>
      <c r="B48" t="s">
        <v>16</v>
      </c>
      <c r="C48" s="4" t="s">
        <v>18</v>
      </c>
      <c r="D48" s="17" t="str">
        <f>VLOOKUP(F48,tespag!$A$1:$B$50,2,FALSE)</f>
        <v>Fornitori c/gestione</v>
      </c>
      <c r="E48">
        <v>-729.29</v>
      </c>
      <c r="F48" s="4" t="s">
        <v>20</v>
      </c>
      <c r="G48" s="4" t="s">
        <v>28</v>
      </c>
      <c r="H48" s="17" t="str">
        <f>VLOOKUP(G48,'lista fonitori'!$A$1:$B$2671,2,FALSE)</f>
        <v>ARVAL SERVICE LEASE SPA</v>
      </c>
      <c r="I48" s="9">
        <v>-729.29</v>
      </c>
    </row>
    <row r="49" spans="1:9" x14ac:dyDescent="0.25">
      <c r="A49" s="3">
        <v>44568</v>
      </c>
      <c r="B49" t="s">
        <v>16</v>
      </c>
      <c r="C49" s="4" t="s">
        <v>18</v>
      </c>
      <c r="D49" s="17" t="str">
        <f>VLOOKUP(F49,tespag!$A$1:$B$50,2,FALSE)</f>
        <v>Fornitori c/gestione</v>
      </c>
      <c r="E49">
        <v>-4307.76</v>
      </c>
      <c r="F49" s="4" t="s">
        <v>20</v>
      </c>
      <c r="G49" s="4" t="s">
        <v>28</v>
      </c>
      <c r="H49" s="17" t="str">
        <f>VLOOKUP(G49,'lista fonitori'!$A$1:$B$2671,2,FALSE)</f>
        <v>ARVAL SERVICE LEASE SPA</v>
      </c>
      <c r="I49" s="9">
        <v>-4307.76</v>
      </c>
    </row>
    <row r="50" spans="1:9" x14ac:dyDescent="0.25">
      <c r="A50" s="3">
        <v>44568</v>
      </c>
      <c r="B50" t="s">
        <v>16</v>
      </c>
      <c r="C50" s="4" t="s">
        <v>18</v>
      </c>
      <c r="D50" s="17" t="str">
        <f>VLOOKUP(F50,tespag!$A$1:$B$50,2,FALSE)</f>
        <v>Fornitori c/gestione</v>
      </c>
      <c r="E50">
        <v>-548.39</v>
      </c>
      <c r="F50" s="4" t="s">
        <v>20</v>
      </c>
      <c r="G50" s="4" t="s">
        <v>28</v>
      </c>
      <c r="H50" s="17" t="str">
        <f>VLOOKUP(G50,'lista fonitori'!$A$1:$B$2671,2,FALSE)</f>
        <v>ARVAL SERVICE LEASE SPA</v>
      </c>
      <c r="I50" s="9">
        <v>-548.39</v>
      </c>
    </row>
    <row r="51" spans="1:9" x14ac:dyDescent="0.25">
      <c r="A51" s="3">
        <v>44568</v>
      </c>
      <c r="B51" t="s">
        <v>16</v>
      </c>
      <c r="C51" s="4" t="s">
        <v>18</v>
      </c>
      <c r="D51" s="17" t="str">
        <f>VLOOKUP(F51,tespag!$A$1:$B$50,2,FALSE)</f>
        <v>Utenze</v>
      </c>
      <c r="E51">
        <v>-3630.89</v>
      </c>
      <c r="F51" s="4" t="s">
        <v>80</v>
      </c>
      <c r="G51" s="4" t="s">
        <v>263</v>
      </c>
      <c r="H51" s="17" t="str">
        <f>VLOOKUP(G51,'lista fonitori'!$A$1:$B$2671,2,FALSE)</f>
        <v>TIM SPA</v>
      </c>
      <c r="I51" s="9">
        <v>-3630.89</v>
      </c>
    </row>
    <row r="52" spans="1:9" x14ac:dyDescent="0.25">
      <c r="A52" s="3">
        <v>44568</v>
      </c>
      <c r="B52" t="s">
        <v>16</v>
      </c>
      <c r="C52" s="4" t="s">
        <v>18</v>
      </c>
      <c r="D52" s="17" t="str">
        <f>VLOOKUP(F52,tespag!$A$1:$B$50,2,FALSE)</f>
        <v>Utenze</v>
      </c>
      <c r="E52">
        <v>-271.58</v>
      </c>
      <c r="F52" s="4" t="s">
        <v>80</v>
      </c>
      <c r="G52" s="4" t="s">
        <v>241</v>
      </c>
      <c r="H52" s="17" t="str">
        <f>VLOOKUP(G52,'lista fonitori'!$A$1:$B$2671,2,FALSE)</f>
        <v>AGSM AIM ENERGIA SPA</v>
      </c>
      <c r="I52" s="9">
        <v>-271.58</v>
      </c>
    </row>
    <row r="53" spans="1:9" x14ac:dyDescent="0.25">
      <c r="A53" s="3">
        <v>44568</v>
      </c>
      <c r="B53" t="s">
        <v>16</v>
      </c>
      <c r="C53" s="4" t="s">
        <v>18</v>
      </c>
      <c r="D53" s="17" t="str">
        <f>VLOOKUP(F53,tespag!$A$1:$B$50,2,FALSE)</f>
        <v>Utenze</v>
      </c>
      <c r="E53">
        <v>-397.08</v>
      </c>
      <c r="F53" s="4" t="s">
        <v>80</v>
      </c>
      <c r="G53" s="4" t="s">
        <v>241</v>
      </c>
      <c r="H53" s="17" t="str">
        <f>VLOOKUP(G53,'lista fonitori'!$A$1:$B$2671,2,FALSE)</f>
        <v>AGSM AIM ENERGIA SPA</v>
      </c>
      <c r="I53" s="9">
        <v>-397.08</v>
      </c>
    </row>
    <row r="54" spans="1:9" x14ac:dyDescent="0.25">
      <c r="A54" s="3">
        <v>44568</v>
      </c>
      <c r="B54" t="s">
        <v>16</v>
      </c>
      <c r="C54" s="4" t="s">
        <v>18</v>
      </c>
      <c r="D54" s="17" t="str">
        <f>VLOOKUP(F54,tespag!$A$1:$B$50,2,FALSE)</f>
        <v>Utenze</v>
      </c>
      <c r="E54">
        <v>-56.46</v>
      </c>
      <c r="F54" s="4" t="s">
        <v>80</v>
      </c>
      <c r="G54" s="4" t="s">
        <v>241</v>
      </c>
      <c r="H54" s="17" t="str">
        <f>VLOOKUP(G54,'lista fonitori'!$A$1:$B$2671,2,FALSE)</f>
        <v>AGSM AIM ENERGIA SPA</v>
      </c>
      <c r="I54" s="9">
        <v>-56.46</v>
      </c>
    </row>
    <row r="55" spans="1:9" x14ac:dyDescent="0.25">
      <c r="A55" s="3">
        <v>44568</v>
      </c>
      <c r="B55" t="s">
        <v>16</v>
      </c>
      <c r="C55" s="4" t="s">
        <v>18</v>
      </c>
      <c r="D55" s="17" t="str">
        <f>VLOOKUP(F55,tespag!$A$1:$B$50,2,FALSE)</f>
        <v>Utenze</v>
      </c>
      <c r="E55">
        <v>-99.17</v>
      </c>
      <c r="F55" s="4" t="s">
        <v>80</v>
      </c>
      <c r="G55" s="4" t="s">
        <v>241</v>
      </c>
      <c r="H55" s="17" t="str">
        <f>VLOOKUP(G55,'lista fonitori'!$A$1:$B$2671,2,FALSE)</f>
        <v>AGSM AIM ENERGIA SPA</v>
      </c>
      <c r="I55" s="9">
        <v>-99.17</v>
      </c>
    </row>
    <row r="56" spans="1:9" x14ac:dyDescent="0.25">
      <c r="A56" s="3">
        <v>44568</v>
      </c>
      <c r="B56" t="s">
        <v>16</v>
      </c>
      <c r="C56" s="4" t="s">
        <v>18</v>
      </c>
      <c r="D56" s="17" t="str">
        <f>VLOOKUP(F56,tespag!$A$1:$B$50,2,FALSE)</f>
        <v>Utenze</v>
      </c>
      <c r="E56">
        <v>-202.29</v>
      </c>
      <c r="F56" s="4" t="s">
        <v>80</v>
      </c>
      <c r="G56" s="4" t="s">
        <v>241</v>
      </c>
      <c r="H56" s="17" t="str">
        <f>VLOOKUP(G56,'lista fonitori'!$A$1:$B$2671,2,FALSE)</f>
        <v>AGSM AIM ENERGIA SPA</v>
      </c>
      <c r="I56" s="9">
        <v>-202.29</v>
      </c>
    </row>
    <row r="57" spans="1:9" x14ac:dyDescent="0.25">
      <c r="A57" s="3">
        <v>44568</v>
      </c>
      <c r="B57" t="s">
        <v>8</v>
      </c>
      <c r="C57" s="4" t="s">
        <v>18</v>
      </c>
      <c r="D57" s="17" t="str">
        <f>VLOOKUP(F57,tespag!$A$1:$B$50,2,FALSE)</f>
        <v>Spese bancarie e postali</v>
      </c>
      <c r="E57">
        <v>-0.9</v>
      </c>
      <c r="F57" s="4" t="s">
        <v>14</v>
      </c>
      <c r="G57" s="4">
        <v>120705022</v>
      </c>
      <c r="I57" s="9">
        <v>-0.9</v>
      </c>
    </row>
    <row r="58" spans="1:9" x14ac:dyDescent="0.25">
      <c r="A58" s="3">
        <v>44568</v>
      </c>
      <c r="B58" t="s">
        <v>8</v>
      </c>
      <c r="C58" s="4" t="s">
        <v>18</v>
      </c>
      <c r="D58" s="17" t="str">
        <f>VLOOKUP(F58,tespag!$A$1:$B$50,2,FALSE)</f>
        <v>Spese bancarie e postali</v>
      </c>
      <c r="E58">
        <v>-0.3</v>
      </c>
      <c r="F58" s="4" t="s">
        <v>14</v>
      </c>
      <c r="G58" s="4">
        <v>120705022</v>
      </c>
      <c r="I58" s="9">
        <v>-0.3</v>
      </c>
    </row>
    <row r="59" spans="1:9" x14ac:dyDescent="0.25">
      <c r="A59" s="3">
        <v>44568</v>
      </c>
      <c r="B59" t="s">
        <v>8</v>
      </c>
      <c r="C59" s="4" t="s">
        <v>18</v>
      </c>
      <c r="D59" s="17" t="str">
        <f>VLOOKUP(F59,tespag!$A$1:$B$50,2,FALSE)</f>
        <v>Spese bancarie e postali</v>
      </c>
      <c r="E59">
        <v>-0.3</v>
      </c>
      <c r="F59" s="4" t="s">
        <v>14</v>
      </c>
      <c r="G59" s="4">
        <v>120705022</v>
      </c>
      <c r="I59" s="9">
        <v>-0.3</v>
      </c>
    </row>
    <row r="60" spans="1:9" x14ac:dyDescent="0.25">
      <c r="A60" s="3">
        <v>44568</v>
      </c>
      <c r="B60" t="s">
        <v>8</v>
      </c>
      <c r="C60" s="4" t="s">
        <v>227</v>
      </c>
      <c r="D60" s="17" t="str">
        <f>VLOOKUP(F60,tespag!$A$1:$B$50,2,FALSE)</f>
        <v>Spese di gestione</v>
      </c>
      <c r="E60">
        <v>-25.2</v>
      </c>
      <c r="F60" s="4" t="s">
        <v>62</v>
      </c>
      <c r="G60" s="4">
        <v>91401004</v>
      </c>
      <c r="I60" s="9">
        <v>-25.2</v>
      </c>
    </row>
    <row r="61" spans="1:9" x14ac:dyDescent="0.25">
      <c r="A61" s="3">
        <v>44568</v>
      </c>
      <c r="B61" t="s">
        <v>8</v>
      </c>
      <c r="C61" s="4" t="s">
        <v>15</v>
      </c>
      <c r="D61" s="17" t="str">
        <f>VLOOKUP(F61,tespag!$A$1:$B$50,2,FALSE)</f>
        <v>Spese bancarie e postali</v>
      </c>
      <c r="E61">
        <v>-3.06</v>
      </c>
      <c r="F61" s="4" t="s">
        <v>14</v>
      </c>
      <c r="G61" s="4">
        <v>120705026</v>
      </c>
      <c r="I61" s="9">
        <v>-3.06</v>
      </c>
    </row>
    <row r="62" spans="1:9" x14ac:dyDescent="0.25">
      <c r="A62" s="3">
        <v>44568</v>
      </c>
      <c r="B62" t="s">
        <v>8</v>
      </c>
      <c r="C62" s="4" t="s">
        <v>15</v>
      </c>
      <c r="D62" s="17" t="str">
        <f>VLOOKUP(F62,tespag!$A$1:$B$50,2,FALSE)</f>
        <v>Spese bancarie e postali</v>
      </c>
      <c r="E62">
        <v>-1.36</v>
      </c>
      <c r="F62" s="4" t="s">
        <v>14</v>
      </c>
      <c r="G62" s="4">
        <v>120705026</v>
      </c>
      <c r="I62" s="9">
        <v>-1.36</v>
      </c>
    </row>
    <row r="63" spans="1:9" x14ac:dyDescent="0.25">
      <c r="A63" s="3">
        <v>44568</v>
      </c>
      <c r="B63" t="s">
        <v>8</v>
      </c>
      <c r="C63" s="4" t="s">
        <v>15</v>
      </c>
      <c r="D63" s="17" t="str">
        <f>VLOOKUP(F63,tespag!$A$1:$B$50,2,FALSE)</f>
        <v>Spese bancarie e postali</v>
      </c>
      <c r="E63">
        <v>-0.68</v>
      </c>
      <c r="F63" s="4" t="s">
        <v>14</v>
      </c>
      <c r="G63" s="4">
        <v>120705026</v>
      </c>
      <c r="I63" s="9">
        <v>-0.68</v>
      </c>
    </row>
    <row r="64" spans="1:9" x14ac:dyDescent="0.25">
      <c r="A64" s="3">
        <v>44569</v>
      </c>
      <c r="B64" t="s">
        <v>8</v>
      </c>
      <c r="C64" s="4" t="s">
        <v>15</v>
      </c>
      <c r="D64" s="17" t="str">
        <f>VLOOKUP(F64,tespag!$A$1:$B$50,2,FALSE)</f>
        <v>Spese bancarie e postali</v>
      </c>
      <c r="E64">
        <v>-6.8</v>
      </c>
      <c r="F64" s="4" t="s">
        <v>14</v>
      </c>
      <c r="G64" s="4">
        <v>120705026</v>
      </c>
      <c r="I64" s="9">
        <v>-6.8</v>
      </c>
    </row>
    <row r="65" spans="1:9" x14ac:dyDescent="0.25">
      <c r="A65" s="3">
        <v>44569</v>
      </c>
      <c r="B65" t="s">
        <v>8</v>
      </c>
      <c r="C65" s="4" t="s">
        <v>15</v>
      </c>
      <c r="D65" s="17" t="str">
        <f>VLOOKUP(F65,tespag!$A$1:$B$50,2,FALSE)</f>
        <v>Spese bancarie e postali</v>
      </c>
      <c r="E65">
        <v>-1.7</v>
      </c>
      <c r="F65" s="4" t="s">
        <v>14</v>
      </c>
      <c r="G65" s="4">
        <v>120705026</v>
      </c>
      <c r="I65" s="9">
        <v>-1.7</v>
      </c>
    </row>
    <row r="66" spans="1:9" x14ac:dyDescent="0.25">
      <c r="A66" s="3">
        <v>44569</v>
      </c>
      <c r="B66" t="s">
        <v>8</v>
      </c>
      <c r="C66" s="4" t="s">
        <v>15</v>
      </c>
      <c r="D66" s="17" t="str">
        <f>VLOOKUP(F66,tespag!$A$1:$B$50,2,FALSE)</f>
        <v>Spese bancarie e postali</v>
      </c>
      <c r="E66">
        <v>-0.34</v>
      </c>
      <c r="F66" s="4" t="s">
        <v>14</v>
      </c>
      <c r="G66" s="4">
        <v>120705026</v>
      </c>
      <c r="I66" s="9">
        <v>-0.34</v>
      </c>
    </row>
    <row r="67" spans="1:9" x14ac:dyDescent="0.25">
      <c r="A67" s="3">
        <v>44569</v>
      </c>
      <c r="B67" t="s">
        <v>8</v>
      </c>
      <c r="C67" s="4" t="s">
        <v>11</v>
      </c>
      <c r="D67" s="17" t="str">
        <f>VLOOKUP(F67,tespag!$A$1:$B$50,2,FALSE)</f>
        <v>Spese di gestione</v>
      </c>
      <c r="E67">
        <v>-25.21</v>
      </c>
      <c r="F67" s="4" t="s">
        <v>62</v>
      </c>
      <c r="G67" s="4">
        <v>121401003</v>
      </c>
      <c r="I67" s="9">
        <v>-25.21</v>
      </c>
    </row>
    <row r="68" spans="1:9" x14ac:dyDescent="0.25">
      <c r="A68" s="3">
        <v>44571</v>
      </c>
      <c r="B68" t="s">
        <v>8</v>
      </c>
      <c r="C68" s="4" t="s">
        <v>549</v>
      </c>
      <c r="D68" s="17" t="str">
        <f>VLOOKUP(F68,tespag!$A$1:$B$50,2,FALSE)</f>
        <v>Interessi passivi finanziamenti M/L termine</v>
      </c>
      <c r="E68">
        <v>-11375</v>
      </c>
      <c r="F68" s="4" t="s">
        <v>12</v>
      </c>
      <c r="G68" s="4">
        <v>131701008</v>
      </c>
      <c r="I68" s="9">
        <v>-11375</v>
      </c>
    </row>
    <row r="69" spans="1:9" x14ac:dyDescent="0.25">
      <c r="A69" s="3">
        <v>44571</v>
      </c>
      <c r="B69" t="s">
        <v>8</v>
      </c>
      <c r="C69" s="4" t="s">
        <v>227</v>
      </c>
      <c r="D69" s="17" t="str">
        <f>VLOOKUP(F69,tespag!$A$1:$B$50,2,FALSE)</f>
        <v>Spese bancarie e postali</v>
      </c>
      <c r="E69">
        <v>-745.94</v>
      </c>
      <c r="F69" s="4" t="s">
        <v>14</v>
      </c>
      <c r="G69" s="4">
        <v>91401004</v>
      </c>
      <c r="I69" s="9">
        <v>-745.94</v>
      </c>
    </row>
    <row r="70" spans="1:9" x14ac:dyDescent="0.25">
      <c r="A70" s="3">
        <v>44571</v>
      </c>
      <c r="B70" t="s">
        <v>16</v>
      </c>
      <c r="C70" s="4" t="s">
        <v>18</v>
      </c>
      <c r="D70" s="17" t="str">
        <f>VLOOKUP(F70,tespag!$A$1:$B$50,2,FALSE)</f>
        <v>Utenze</v>
      </c>
      <c r="E70">
        <v>-92.98</v>
      </c>
      <c r="F70" s="4" t="s">
        <v>80</v>
      </c>
      <c r="G70" s="4" t="s">
        <v>263</v>
      </c>
      <c r="H70" s="17" t="str">
        <f>VLOOKUP(G70,'lista fonitori'!$A$1:$B$2671,2,FALSE)</f>
        <v>TIM SPA</v>
      </c>
      <c r="I70" s="9">
        <v>-92.98</v>
      </c>
    </row>
    <row r="71" spans="1:9" x14ac:dyDescent="0.25">
      <c r="A71" s="3">
        <v>44571</v>
      </c>
      <c r="B71" t="s">
        <v>16</v>
      </c>
      <c r="C71" s="4" t="s">
        <v>18</v>
      </c>
      <c r="D71" s="17" t="str">
        <f>VLOOKUP(F71,tespag!$A$1:$B$50,2,FALSE)</f>
        <v>Utenze</v>
      </c>
      <c r="E71">
        <v>-289.89</v>
      </c>
      <c r="F71" s="4" t="s">
        <v>80</v>
      </c>
      <c r="G71" s="4" t="s">
        <v>263</v>
      </c>
      <c r="H71" s="17" t="str">
        <f>VLOOKUP(G71,'lista fonitori'!$A$1:$B$2671,2,FALSE)</f>
        <v>TIM SPA</v>
      </c>
      <c r="I71" s="9">
        <v>-289.89</v>
      </c>
    </row>
    <row r="72" spans="1:9" x14ac:dyDescent="0.25">
      <c r="A72" s="3">
        <v>44571</v>
      </c>
      <c r="B72" t="s">
        <v>16</v>
      </c>
      <c r="C72" s="4" t="s">
        <v>18</v>
      </c>
      <c r="D72" s="17" t="str">
        <f>VLOOKUP(F72,tespag!$A$1:$B$50,2,FALSE)</f>
        <v>Utenze</v>
      </c>
      <c r="E72">
        <v>-366.35</v>
      </c>
      <c r="F72" s="4" t="s">
        <v>80</v>
      </c>
      <c r="G72" s="4" t="s">
        <v>263</v>
      </c>
      <c r="H72" s="17" t="str">
        <f>VLOOKUP(G72,'lista fonitori'!$A$1:$B$2671,2,FALSE)</f>
        <v>TIM SPA</v>
      </c>
      <c r="I72" s="9">
        <v>-366.35</v>
      </c>
    </row>
    <row r="73" spans="1:9" x14ac:dyDescent="0.25">
      <c r="A73" s="3">
        <v>44571</v>
      </c>
      <c r="B73" t="s">
        <v>16</v>
      </c>
      <c r="C73" s="4" t="s">
        <v>18</v>
      </c>
      <c r="D73" s="17" t="str">
        <f>VLOOKUP(F73,tespag!$A$1:$B$50,2,FALSE)</f>
        <v>Utenze</v>
      </c>
      <c r="E73">
        <v>-79.7</v>
      </c>
      <c r="F73" s="4" t="s">
        <v>80</v>
      </c>
      <c r="G73" s="4" t="s">
        <v>263</v>
      </c>
      <c r="H73" s="17" t="str">
        <f>VLOOKUP(G73,'lista fonitori'!$A$1:$B$2671,2,FALSE)</f>
        <v>TIM SPA</v>
      </c>
      <c r="I73" s="9">
        <v>-79.7</v>
      </c>
    </row>
    <row r="74" spans="1:9" x14ac:dyDescent="0.25">
      <c r="A74" s="3">
        <v>44571</v>
      </c>
      <c r="B74" t="s">
        <v>16</v>
      </c>
      <c r="C74" s="4" t="s">
        <v>18</v>
      </c>
      <c r="D74" s="17" t="str">
        <f>VLOOKUP(F74,tespag!$A$1:$B$50,2,FALSE)</f>
        <v>Utenze</v>
      </c>
      <c r="E74">
        <v>-103.7</v>
      </c>
      <c r="F74" s="4" t="s">
        <v>80</v>
      </c>
      <c r="G74" s="4" t="s">
        <v>263</v>
      </c>
      <c r="H74" s="17" t="str">
        <f>VLOOKUP(G74,'lista fonitori'!$A$1:$B$2671,2,FALSE)</f>
        <v>TIM SPA</v>
      </c>
      <c r="I74" s="9">
        <v>-103.7</v>
      </c>
    </row>
    <row r="75" spans="1:9" x14ac:dyDescent="0.25">
      <c r="A75" s="3">
        <v>44571</v>
      </c>
      <c r="B75" t="s">
        <v>16</v>
      </c>
      <c r="C75" s="4" t="s">
        <v>18</v>
      </c>
      <c r="D75" s="17" t="str">
        <f>VLOOKUP(F75,tespag!$A$1:$B$50,2,FALSE)</f>
        <v>Utenze</v>
      </c>
      <c r="E75">
        <v>-85.22</v>
      </c>
      <c r="F75" s="4" t="s">
        <v>80</v>
      </c>
      <c r="G75" s="4" t="s">
        <v>263</v>
      </c>
      <c r="H75" s="17" t="str">
        <f>VLOOKUP(G75,'lista fonitori'!$A$1:$B$2671,2,FALSE)</f>
        <v>TIM SPA</v>
      </c>
      <c r="I75" s="9">
        <v>-85.22</v>
      </c>
    </row>
    <row r="76" spans="1:9" x14ac:dyDescent="0.25">
      <c r="A76" s="3">
        <v>44571</v>
      </c>
      <c r="B76" t="s">
        <v>16</v>
      </c>
      <c r="C76" s="4" t="s">
        <v>18</v>
      </c>
      <c r="D76" s="17" t="str">
        <f>VLOOKUP(F76,tespag!$A$1:$B$50,2,FALSE)</f>
        <v>Utenze</v>
      </c>
      <c r="E76">
        <v>-147.91</v>
      </c>
      <c r="F76" s="4" t="s">
        <v>80</v>
      </c>
      <c r="G76" s="4" t="s">
        <v>263</v>
      </c>
      <c r="H76" s="17" t="str">
        <f>VLOOKUP(G76,'lista fonitori'!$A$1:$B$2671,2,FALSE)</f>
        <v>TIM SPA</v>
      </c>
      <c r="I76" s="9">
        <v>-147.91</v>
      </c>
    </row>
    <row r="77" spans="1:9" x14ac:dyDescent="0.25">
      <c r="A77" s="3">
        <v>44571</v>
      </c>
      <c r="B77" t="s">
        <v>16</v>
      </c>
      <c r="C77" s="4" t="s">
        <v>18</v>
      </c>
      <c r="D77" s="17" t="str">
        <f>VLOOKUP(F77,tespag!$A$1:$B$50,2,FALSE)</f>
        <v>Utenze</v>
      </c>
      <c r="E77">
        <v>-131.74</v>
      </c>
      <c r="F77" s="4" t="s">
        <v>80</v>
      </c>
      <c r="G77" s="4" t="s">
        <v>263</v>
      </c>
      <c r="H77" s="17" t="str">
        <f>VLOOKUP(G77,'lista fonitori'!$A$1:$B$2671,2,FALSE)</f>
        <v>TIM SPA</v>
      </c>
      <c r="I77" s="9">
        <v>-131.74</v>
      </c>
    </row>
    <row r="78" spans="1:9" x14ac:dyDescent="0.25">
      <c r="A78" s="3">
        <v>44571</v>
      </c>
      <c r="B78" t="s">
        <v>16</v>
      </c>
      <c r="C78" s="4" t="s">
        <v>18</v>
      </c>
      <c r="D78" s="17" t="str">
        <f>VLOOKUP(F78,tespag!$A$1:$B$50,2,FALSE)</f>
        <v>Utenze</v>
      </c>
      <c r="E78">
        <v>-87.47</v>
      </c>
      <c r="F78" s="4" t="s">
        <v>80</v>
      </c>
      <c r="G78" s="4" t="s">
        <v>263</v>
      </c>
      <c r="H78" s="17" t="str">
        <f>VLOOKUP(G78,'lista fonitori'!$A$1:$B$2671,2,FALSE)</f>
        <v>TIM SPA</v>
      </c>
      <c r="I78" s="9">
        <v>-87.47</v>
      </c>
    </row>
    <row r="79" spans="1:9" x14ac:dyDescent="0.25">
      <c r="A79" s="3">
        <v>44571</v>
      </c>
      <c r="B79" t="s">
        <v>16</v>
      </c>
      <c r="C79" s="4" t="s">
        <v>18</v>
      </c>
      <c r="D79" s="17" t="str">
        <f>VLOOKUP(F79,tespag!$A$1:$B$50,2,FALSE)</f>
        <v>Utenze</v>
      </c>
      <c r="E79">
        <v>-459.14</v>
      </c>
      <c r="F79" s="4" t="s">
        <v>80</v>
      </c>
      <c r="G79" s="4" t="s">
        <v>263</v>
      </c>
      <c r="H79" s="17" t="str">
        <f>VLOOKUP(G79,'lista fonitori'!$A$1:$B$2671,2,FALSE)</f>
        <v>TIM SPA</v>
      </c>
      <c r="I79" s="9">
        <v>-459.14</v>
      </c>
    </row>
    <row r="80" spans="1:9" x14ac:dyDescent="0.25">
      <c r="A80" s="3">
        <v>44571</v>
      </c>
      <c r="B80" t="s">
        <v>8</v>
      </c>
      <c r="C80" s="4" t="s">
        <v>18</v>
      </c>
      <c r="D80" s="17" t="str">
        <f>VLOOKUP(F80,tespag!$A$1:$B$50,2,FALSE)</f>
        <v>Salari, stipendi e oneri del personale</v>
      </c>
      <c r="E80">
        <v>-64385.95</v>
      </c>
      <c r="F80" s="4" t="s">
        <v>21</v>
      </c>
      <c r="G80" s="4">
        <v>91401002</v>
      </c>
      <c r="I80" s="9">
        <v>-64385.95</v>
      </c>
    </row>
    <row r="81" spans="1:9" x14ac:dyDescent="0.25">
      <c r="A81" s="3">
        <v>44571</v>
      </c>
      <c r="B81" t="s">
        <v>8</v>
      </c>
      <c r="C81" s="4" t="s">
        <v>18</v>
      </c>
      <c r="D81" s="17" t="str">
        <f>VLOOKUP(F81,tespag!$A$1:$B$50,2,FALSE)</f>
        <v>Salari, stipendi e oneri del personale</v>
      </c>
      <c r="E81">
        <v>-312642.15000000002</v>
      </c>
      <c r="F81" s="4" t="s">
        <v>21</v>
      </c>
      <c r="G81" s="4">
        <v>91401002</v>
      </c>
      <c r="I81" s="9">
        <v>-312642.15000000002</v>
      </c>
    </row>
    <row r="82" spans="1:9" x14ac:dyDescent="0.25">
      <c r="A82" s="3">
        <v>44571</v>
      </c>
      <c r="B82" t="s">
        <v>8</v>
      </c>
      <c r="C82" s="4" t="s">
        <v>18</v>
      </c>
      <c r="D82" s="17" t="str">
        <f>VLOOKUP(F82,tespag!$A$1:$B$50,2,FALSE)</f>
        <v>Salari, stipendi e oneri del personale</v>
      </c>
      <c r="E82">
        <v>-1540</v>
      </c>
      <c r="F82" s="4" t="s">
        <v>21</v>
      </c>
      <c r="G82" s="4">
        <v>91401004</v>
      </c>
      <c r="I82" s="9">
        <v>-1540</v>
      </c>
    </row>
    <row r="83" spans="1:9" x14ac:dyDescent="0.25">
      <c r="A83" s="3">
        <v>44571</v>
      </c>
      <c r="B83" t="s">
        <v>8</v>
      </c>
      <c r="C83" s="4" t="s">
        <v>18</v>
      </c>
      <c r="D83" s="17" t="str">
        <f>VLOOKUP(F83,tespag!$A$1:$B$50,2,FALSE)</f>
        <v>Compensi amm.ri, sindaci e prestazioni occasionali</v>
      </c>
      <c r="E83">
        <v>-569</v>
      </c>
      <c r="F83" s="4" t="s">
        <v>259</v>
      </c>
      <c r="G83" s="4">
        <v>91401004</v>
      </c>
      <c r="I83" s="9">
        <v>-569</v>
      </c>
    </row>
    <row r="84" spans="1:9" x14ac:dyDescent="0.25">
      <c r="A84" s="3">
        <v>44571</v>
      </c>
      <c r="B84" t="s">
        <v>8</v>
      </c>
      <c r="C84" s="4" t="s">
        <v>18</v>
      </c>
      <c r="D84" s="17" t="str">
        <f>VLOOKUP(F84,tespag!$A$1:$B$50,2,FALSE)</f>
        <v>Spese bancarie e postali</v>
      </c>
      <c r="E84">
        <v>-0.75</v>
      </c>
      <c r="F84" s="4" t="s">
        <v>14</v>
      </c>
      <c r="G84" s="4">
        <v>120705022</v>
      </c>
      <c r="I84" s="9">
        <v>-0.75</v>
      </c>
    </row>
    <row r="85" spans="1:9" x14ac:dyDescent="0.25">
      <c r="A85" s="3">
        <v>44571</v>
      </c>
      <c r="B85" t="s">
        <v>16</v>
      </c>
      <c r="C85" s="4" t="s">
        <v>18</v>
      </c>
      <c r="D85" s="17" t="str">
        <f>VLOOKUP(F85,tespag!$A$1:$B$50,2,FALSE)</f>
        <v>Pagamento affitti passivi</v>
      </c>
      <c r="E85">
        <v>-3166.38</v>
      </c>
      <c r="F85" s="4" t="s">
        <v>238</v>
      </c>
      <c r="G85" s="4" t="s">
        <v>257</v>
      </c>
      <c r="H85" s="17" t="str">
        <f>VLOOKUP(G85,'lista fonitori'!$A$1:$B$2671,2,FALSE)</f>
        <v>CONCERIA PERONI SNC DI NARDI BERNADETTA E C.</v>
      </c>
      <c r="I85" s="9">
        <v>-3166.38</v>
      </c>
    </row>
    <row r="86" spans="1:9" x14ac:dyDescent="0.25">
      <c r="A86" s="3">
        <v>44571</v>
      </c>
      <c r="B86" t="s">
        <v>8</v>
      </c>
      <c r="C86" s="4" t="s">
        <v>549</v>
      </c>
      <c r="D86" s="17" t="str">
        <f>VLOOKUP(F86,tespag!$A$1:$B$50,2,FALSE)</f>
        <v>Interessi passivi finanziamenti M/L termine</v>
      </c>
      <c r="E86">
        <v>-197925</v>
      </c>
      <c r="F86" s="4" t="s">
        <v>12</v>
      </c>
      <c r="G86" s="4">
        <v>131701008</v>
      </c>
      <c r="I86" s="9">
        <v>-197925</v>
      </c>
    </row>
    <row r="87" spans="1:9" x14ac:dyDescent="0.25">
      <c r="A87" s="3">
        <v>44571</v>
      </c>
      <c r="B87" t="s">
        <v>8</v>
      </c>
      <c r="C87" s="4" t="s">
        <v>549</v>
      </c>
      <c r="D87" s="17" t="str">
        <f>VLOOKUP(F87,tespag!$A$1:$B$50,2,FALSE)</f>
        <v>Rimborso quote capitali finanziam M/L termine</v>
      </c>
      <c r="E87">
        <v>-325000</v>
      </c>
      <c r="F87" s="4" t="s">
        <v>13</v>
      </c>
      <c r="G87" s="4">
        <v>90402003</v>
      </c>
      <c r="I87" s="9">
        <v>-325000</v>
      </c>
    </row>
    <row r="88" spans="1:9" x14ac:dyDescent="0.25">
      <c r="A88" s="3">
        <v>44571</v>
      </c>
      <c r="B88" t="s">
        <v>8</v>
      </c>
      <c r="C88" s="4" t="s">
        <v>15</v>
      </c>
      <c r="D88" s="17" t="str">
        <f>VLOOKUP(F88,tespag!$A$1:$B$50,2,FALSE)</f>
        <v>Spese bancarie e postali</v>
      </c>
      <c r="E88">
        <v>-0.68</v>
      </c>
      <c r="F88" s="4" t="s">
        <v>14</v>
      </c>
      <c r="G88" s="4">
        <v>120705026</v>
      </c>
      <c r="I88" s="9">
        <v>-0.68</v>
      </c>
    </row>
    <row r="89" spans="1:9" x14ac:dyDescent="0.25">
      <c r="A89" s="3">
        <v>44571</v>
      </c>
      <c r="B89" t="s">
        <v>8</v>
      </c>
      <c r="C89" s="4" t="s">
        <v>15</v>
      </c>
      <c r="D89" s="17" t="str">
        <f>VLOOKUP(F89,tespag!$A$1:$B$50,2,FALSE)</f>
        <v>Spese bancarie e postali</v>
      </c>
      <c r="E89">
        <v>-0.34</v>
      </c>
      <c r="F89" s="4" t="s">
        <v>14</v>
      </c>
      <c r="G89" s="4">
        <v>120705026</v>
      </c>
      <c r="I89" s="9">
        <v>-0.34</v>
      </c>
    </row>
    <row r="90" spans="1:9" x14ac:dyDescent="0.25">
      <c r="A90" s="3">
        <v>44572</v>
      </c>
      <c r="B90" t="s">
        <v>8</v>
      </c>
      <c r="C90" s="4" t="s">
        <v>222</v>
      </c>
      <c r="D90" s="17" t="str">
        <f>VLOOKUP(F90,tespag!$A$1:$B$50,2,FALSE)</f>
        <v>Spese di gestione</v>
      </c>
      <c r="E90">
        <v>-32</v>
      </c>
      <c r="F90" s="4" t="s">
        <v>62</v>
      </c>
      <c r="G90" s="4">
        <v>121401002</v>
      </c>
      <c r="I90" s="9">
        <v>-32</v>
      </c>
    </row>
    <row r="91" spans="1:9" x14ac:dyDescent="0.25">
      <c r="A91" s="3">
        <v>44572</v>
      </c>
      <c r="B91" t="s">
        <v>8</v>
      </c>
      <c r="C91" s="4" t="s">
        <v>549</v>
      </c>
      <c r="D91" s="17" t="str">
        <f>VLOOKUP(F91,tespag!$A$1:$B$50,2,FALSE)</f>
        <v>Spese di gestione</v>
      </c>
      <c r="E91">
        <v>-100</v>
      </c>
      <c r="F91" s="4" t="s">
        <v>62</v>
      </c>
      <c r="G91" s="4">
        <v>91401004</v>
      </c>
      <c r="I91" s="9">
        <v>-100</v>
      </c>
    </row>
    <row r="92" spans="1:9" x14ac:dyDescent="0.25">
      <c r="A92" s="3">
        <v>44572</v>
      </c>
      <c r="B92" t="s">
        <v>8</v>
      </c>
      <c r="C92" s="4" t="s">
        <v>15</v>
      </c>
      <c r="D92" s="17" t="str">
        <f>VLOOKUP(F92,tespag!$A$1:$B$50,2,FALSE)</f>
        <v>Spese bancarie e postali</v>
      </c>
      <c r="E92">
        <v>-6.8</v>
      </c>
      <c r="F92" s="4" t="s">
        <v>14</v>
      </c>
      <c r="G92" s="4">
        <v>120705026</v>
      </c>
      <c r="I92" s="9">
        <v>-6.8</v>
      </c>
    </row>
    <row r="93" spans="1:9" x14ac:dyDescent="0.25">
      <c r="A93" s="3">
        <v>44572</v>
      </c>
      <c r="B93" t="s">
        <v>8</v>
      </c>
      <c r="C93" s="4" t="s">
        <v>15</v>
      </c>
      <c r="D93" s="17" t="str">
        <f>VLOOKUP(F93,tespag!$A$1:$B$50,2,FALSE)</f>
        <v>Spese bancarie e postali</v>
      </c>
      <c r="E93">
        <v>-6.12</v>
      </c>
      <c r="F93" s="4" t="s">
        <v>14</v>
      </c>
      <c r="G93" s="4">
        <v>120705026</v>
      </c>
      <c r="I93" s="9">
        <v>-6.12</v>
      </c>
    </row>
    <row r="94" spans="1:9" x14ac:dyDescent="0.25">
      <c r="A94" s="3">
        <v>44572</v>
      </c>
      <c r="B94" t="s">
        <v>8</v>
      </c>
      <c r="C94" s="4" t="s">
        <v>18</v>
      </c>
      <c r="D94" s="17" t="str">
        <f>VLOOKUP(F94,tespag!$A$1:$B$50,2,FALSE)</f>
        <v>Spese bancarie e postali</v>
      </c>
      <c r="E94">
        <v>-11.42</v>
      </c>
      <c r="F94" s="4" t="s">
        <v>14</v>
      </c>
      <c r="G94" s="4">
        <v>91401004</v>
      </c>
      <c r="I94" s="9">
        <v>-11.42</v>
      </c>
    </row>
    <row r="95" spans="1:9" x14ac:dyDescent="0.25">
      <c r="A95" s="3">
        <v>44572</v>
      </c>
      <c r="B95" t="s">
        <v>8</v>
      </c>
      <c r="C95" s="4" t="s">
        <v>18</v>
      </c>
      <c r="D95" s="17" t="str">
        <f>VLOOKUP(F95,tespag!$A$1:$B$50,2,FALSE)</f>
        <v>Spese bancarie e postali</v>
      </c>
      <c r="E95">
        <v>-48.82</v>
      </c>
      <c r="F95" s="4" t="s">
        <v>14</v>
      </c>
      <c r="G95" s="4">
        <v>91401004</v>
      </c>
      <c r="I95" s="9">
        <v>-48.82</v>
      </c>
    </row>
    <row r="96" spans="1:9" x14ac:dyDescent="0.25">
      <c r="A96" s="3">
        <v>44572</v>
      </c>
      <c r="B96" t="s">
        <v>8</v>
      </c>
      <c r="C96" s="4" t="s">
        <v>18</v>
      </c>
      <c r="D96" s="17" t="str">
        <f>VLOOKUP(F96,tespag!$A$1:$B$50,2,FALSE)</f>
        <v>Spese bancarie e postali</v>
      </c>
      <c r="E96">
        <v>-18.95</v>
      </c>
      <c r="F96" s="4" t="s">
        <v>14</v>
      </c>
      <c r="G96" s="4">
        <v>91401004</v>
      </c>
      <c r="I96" s="9">
        <v>-18.95</v>
      </c>
    </row>
    <row r="97" spans="1:9" x14ac:dyDescent="0.25">
      <c r="A97" s="3">
        <v>44572</v>
      </c>
      <c r="B97" t="s">
        <v>8</v>
      </c>
      <c r="C97" s="4" t="s">
        <v>18</v>
      </c>
      <c r="D97" s="17" t="str">
        <f>VLOOKUP(F97,tespag!$A$1:$B$50,2,FALSE)</f>
        <v>Spese di gestione</v>
      </c>
      <c r="E97">
        <v>-15</v>
      </c>
      <c r="F97" s="4" t="s">
        <v>62</v>
      </c>
      <c r="G97" s="4">
        <v>91401004</v>
      </c>
      <c r="I97" s="9">
        <v>-15</v>
      </c>
    </row>
    <row r="98" spans="1:9" x14ac:dyDescent="0.25">
      <c r="A98" s="3">
        <v>44572</v>
      </c>
      <c r="B98" t="s">
        <v>16</v>
      </c>
      <c r="C98" s="4" t="s">
        <v>18</v>
      </c>
      <c r="D98" s="17" t="str">
        <f>VLOOKUP(F98,tespag!$A$1:$B$50,2,FALSE)</f>
        <v>Utenze</v>
      </c>
      <c r="E98">
        <v>-56.07</v>
      </c>
      <c r="F98" s="4" t="s">
        <v>80</v>
      </c>
      <c r="G98" s="4" t="s">
        <v>256</v>
      </c>
      <c r="H98" s="17" t="str">
        <f>VLOOKUP(G98,'lista fonitori'!$A$1:$B$2671,2,FALSE)</f>
        <v>WIND TRE SPA</v>
      </c>
      <c r="I98" s="9">
        <v>-56.07</v>
      </c>
    </row>
    <row r="99" spans="1:9" x14ac:dyDescent="0.25">
      <c r="A99" s="3">
        <v>44573</v>
      </c>
      <c r="B99" t="s">
        <v>16</v>
      </c>
      <c r="C99" s="4" t="s">
        <v>18</v>
      </c>
      <c r="D99" s="17" t="str">
        <f>VLOOKUP(F99,tespag!$A$1:$B$50,2,FALSE)</f>
        <v>Assicuraz autom/autov, varie e Oneri fideiussori</v>
      </c>
      <c r="E99">
        <v>-1500</v>
      </c>
      <c r="F99" s="4" t="s">
        <v>242</v>
      </c>
      <c r="G99" s="4" t="s">
        <v>243</v>
      </c>
      <c r="H99" s="17" t="str">
        <f>VLOOKUP(G99,'lista fonitori'!$A$1:$B$2671,2,FALSE)</f>
        <v>COSARO &amp; C.SAS DI COSARO ISABELLA</v>
      </c>
      <c r="I99" s="9">
        <v>-1500</v>
      </c>
    </row>
    <row r="100" spans="1:9" x14ac:dyDescent="0.25">
      <c r="A100" s="3">
        <v>44573</v>
      </c>
      <c r="B100" t="s">
        <v>16</v>
      </c>
      <c r="C100" s="4" t="s">
        <v>18</v>
      </c>
      <c r="D100" s="17" t="str">
        <f>VLOOKUP(F100,tespag!$A$1:$B$50,2,FALSE)</f>
        <v>Assicuraz autom/autov, varie e Oneri fideiussori</v>
      </c>
      <c r="E100">
        <v>-6013</v>
      </c>
      <c r="F100" s="4" t="s">
        <v>242</v>
      </c>
      <c r="G100" s="4" t="s">
        <v>243</v>
      </c>
      <c r="H100" s="17" t="str">
        <f>VLOOKUP(G100,'lista fonitori'!$A$1:$B$2671,2,FALSE)</f>
        <v>COSARO &amp; C.SAS DI COSARO ISABELLA</v>
      </c>
      <c r="I100" s="9">
        <v>-6013</v>
      </c>
    </row>
    <row r="101" spans="1:9" x14ac:dyDescent="0.25">
      <c r="A101" s="3">
        <v>44573</v>
      </c>
      <c r="B101" t="s">
        <v>8</v>
      </c>
      <c r="C101" s="4" t="s">
        <v>15</v>
      </c>
      <c r="D101" s="17" t="str">
        <f>VLOOKUP(F101,tespag!$A$1:$B$50,2,FALSE)</f>
        <v>Spese bancarie e postali</v>
      </c>
      <c r="E101">
        <v>-8.5</v>
      </c>
      <c r="F101" s="4" t="s">
        <v>14</v>
      </c>
      <c r="G101" s="4">
        <v>120705026</v>
      </c>
      <c r="I101" s="9">
        <v>-8.5</v>
      </c>
    </row>
    <row r="102" spans="1:9" x14ac:dyDescent="0.25">
      <c r="A102" s="3">
        <v>44573</v>
      </c>
      <c r="B102" t="s">
        <v>8</v>
      </c>
      <c r="C102" s="4" t="s">
        <v>15</v>
      </c>
      <c r="D102" s="17" t="str">
        <f>VLOOKUP(F102,tespag!$A$1:$B$50,2,FALSE)</f>
        <v>Spese bancarie e postali</v>
      </c>
      <c r="E102">
        <v>-3.74</v>
      </c>
      <c r="F102" s="4" t="s">
        <v>14</v>
      </c>
      <c r="G102" s="4">
        <v>120705026</v>
      </c>
      <c r="I102" s="9">
        <v>-3.74</v>
      </c>
    </row>
    <row r="103" spans="1:9" x14ac:dyDescent="0.25">
      <c r="A103" s="3">
        <v>44573</v>
      </c>
      <c r="B103" t="s">
        <v>8</v>
      </c>
      <c r="C103" s="4" t="s">
        <v>15</v>
      </c>
      <c r="D103" s="17" t="str">
        <f>VLOOKUP(F103,tespag!$A$1:$B$50,2,FALSE)</f>
        <v>Spese bancarie e postali</v>
      </c>
      <c r="E103">
        <v>-0.68</v>
      </c>
      <c r="F103" s="4" t="s">
        <v>14</v>
      </c>
      <c r="G103" s="4">
        <v>120705026</v>
      </c>
      <c r="I103" s="9">
        <v>-0.68</v>
      </c>
    </row>
    <row r="104" spans="1:9" x14ac:dyDescent="0.25">
      <c r="A104" s="3">
        <v>44573</v>
      </c>
      <c r="B104" t="s">
        <v>8</v>
      </c>
      <c r="C104" s="4" t="s">
        <v>18</v>
      </c>
      <c r="D104" s="17" t="str">
        <f>VLOOKUP(F104,tespag!$A$1:$B$50,2,FALSE)</f>
        <v>Spese bancarie e postali</v>
      </c>
      <c r="E104">
        <v>-1.2</v>
      </c>
      <c r="F104" s="4" t="s">
        <v>14</v>
      </c>
      <c r="G104" s="4">
        <v>120705022</v>
      </c>
      <c r="I104" s="9">
        <v>-1.2</v>
      </c>
    </row>
    <row r="105" spans="1:9" x14ac:dyDescent="0.25">
      <c r="A105" s="3">
        <v>44573</v>
      </c>
      <c r="B105" t="s">
        <v>16</v>
      </c>
      <c r="C105" s="4" t="s">
        <v>18</v>
      </c>
      <c r="D105" s="17" t="str">
        <f>VLOOKUP(F105,tespag!$A$1:$B$50,2,FALSE)</f>
        <v>Utenze</v>
      </c>
      <c r="E105">
        <v>-563.44000000000005</v>
      </c>
      <c r="F105" s="4" t="s">
        <v>80</v>
      </c>
      <c r="G105" s="4" t="s">
        <v>547</v>
      </c>
      <c r="H105" s="17" t="str">
        <f>VLOOKUP(G105,'lista fonitori'!$A$1:$B$2671,2,FALSE)</f>
        <v>ACQUEVENETE SPA</v>
      </c>
      <c r="I105" s="9">
        <v>-563.44000000000005</v>
      </c>
    </row>
    <row r="106" spans="1:9" x14ac:dyDescent="0.25">
      <c r="A106" s="3">
        <v>44573</v>
      </c>
      <c r="B106" t="s">
        <v>16</v>
      </c>
      <c r="C106" s="4" t="s">
        <v>18</v>
      </c>
      <c r="D106" s="17" t="str">
        <f>VLOOKUP(F106,tespag!$A$1:$B$50,2,FALSE)</f>
        <v>Utenze</v>
      </c>
      <c r="E106">
        <v>-14945.75</v>
      </c>
      <c r="F106" s="4" t="s">
        <v>80</v>
      </c>
      <c r="G106" s="4" t="s">
        <v>547</v>
      </c>
      <c r="H106" s="17" t="str">
        <f>VLOOKUP(G106,'lista fonitori'!$A$1:$B$2671,2,FALSE)</f>
        <v>ACQUEVENETE SPA</v>
      </c>
      <c r="I106" s="9">
        <v>-14945.75</v>
      </c>
    </row>
    <row r="107" spans="1:9" x14ac:dyDescent="0.25">
      <c r="A107" s="3">
        <v>44573</v>
      </c>
      <c r="B107" t="s">
        <v>16</v>
      </c>
      <c r="C107" s="4" t="s">
        <v>18</v>
      </c>
      <c r="D107" s="17" t="str">
        <f>VLOOKUP(F107,tespag!$A$1:$B$50,2,FALSE)</f>
        <v>Fornitori c/gestione</v>
      </c>
      <c r="E107">
        <v>-4301.92</v>
      </c>
      <c r="F107" s="4" t="s">
        <v>20</v>
      </c>
      <c r="G107" s="4" t="s">
        <v>548</v>
      </c>
      <c r="H107" s="17" t="str">
        <f>VLOOKUP(G107,'lista fonitori'!$A$1:$B$2671,2,FALSE)</f>
        <v>BABINO FALCONE E FALCONE AVVOCATI ASSOCIATI</v>
      </c>
      <c r="I107" s="9">
        <v>-4301.92</v>
      </c>
    </row>
    <row r="108" spans="1:9" x14ac:dyDescent="0.25">
      <c r="A108" s="3">
        <v>44574</v>
      </c>
      <c r="B108" t="s">
        <v>8</v>
      </c>
      <c r="C108" s="4" t="s">
        <v>11</v>
      </c>
      <c r="D108" s="17" t="str">
        <f>VLOOKUP(F108,tespag!$A$1:$B$50,2,FALSE)</f>
        <v>Spese di gestione</v>
      </c>
      <c r="E108">
        <v>-135</v>
      </c>
      <c r="F108" s="4" t="s">
        <v>62</v>
      </c>
      <c r="G108" s="4">
        <v>91401004</v>
      </c>
      <c r="I108" s="9">
        <v>-135</v>
      </c>
    </row>
    <row r="109" spans="1:9" x14ac:dyDescent="0.25">
      <c r="A109" s="3">
        <v>44574</v>
      </c>
      <c r="B109" t="s">
        <v>16</v>
      </c>
      <c r="C109" s="4" t="s">
        <v>11</v>
      </c>
      <c r="D109" s="17" t="str">
        <f>VLOOKUP(F109,tespag!$A$1:$B$50,2,FALSE)</f>
        <v>Fornitori c/investimenti - S.a.l.</v>
      </c>
      <c r="E109">
        <v>-184410.91</v>
      </c>
      <c r="F109" s="4" t="s">
        <v>24</v>
      </c>
      <c r="G109" s="4" t="s">
        <v>455</v>
      </c>
      <c r="H109" s="17" t="str">
        <f>VLOOKUP(G109,'lista fonitori'!$A$1:$B$2671,2,FALSE)</f>
        <v>COSTRUZIONI GENERALI SUD S.R.L.</v>
      </c>
      <c r="I109" s="9">
        <v>-184410.91</v>
      </c>
    </row>
    <row r="110" spans="1:9" x14ac:dyDescent="0.25">
      <c r="A110" s="3">
        <v>44574</v>
      </c>
      <c r="B110" t="s">
        <v>8</v>
      </c>
      <c r="C110" s="4" t="s">
        <v>11</v>
      </c>
      <c r="D110" s="17" t="str">
        <f>VLOOKUP(F110,tespag!$A$1:$B$50,2,FALSE)</f>
        <v>Spese bancarie e postali</v>
      </c>
      <c r="E110">
        <v>-0.1</v>
      </c>
      <c r="F110" s="4" t="s">
        <v>14</v>
      </c>
      <c r="G110" s="4">
        <v>120705022</v>
      </c>
      <c r="I110" s="9">
        <v>-0.1</v>
      </c>
    </row>
    <row r="111" spans="1:9" x14ac:dyDescent="0.25">
      <c r="A111" s="3">
        <v>44574</v>
      </c>
      <c r="B111" t="s">
        <v>8</v>
      </c>
      <c r="C111" s="4" t="s">
        <v>227</v>
      </c>
      <c r="D111" s="17" t="str">
        <f>VLOOKUP(F111,tespag!$A$1:$B$50,2,FALSE)</f>
        <v>Spese bancarie e postali</v>
      </c>
      <c r="E111">
        <v>-0.27</v>
      </c>
      <c r="F111" s="4" t="s">
        <v>14</v>
      </c>
      <c r="G111" s="4">
        <v>120705022</v>
      </c>
      <c r="I111" s="9">
        <v>-0.27</v>
      </c>
    </row>
    <row r="112" spans="1:9" x14ac:dyDescent="0.25">
      <c r="A112" s="3">
        <v>44574</v>
      </c>
      <c r="B112" t="s">
        <v>8</v>
      </c>
      <c r="C112" s="4" t="s">
        <v>227</v>
      </c>
      <c r="D112" s="17" t="str">
        <f>VLOOKUP(F112,tespag!$A$1:$B$50,2,FALSE)</f>
        <v>Spese bancarie e postali</v>
      </c>
      <c r="E112">
        <v>-1.08</v>
      </c>
      <c r="F112" s="4" t="s">
        <v>14</v>
      </c>
      <c r="G112" s="4">
        <v>120705022</v>
      </c>
      <c r="I112" s="9">
        <v>-1.08</v>
      </c>
    </row>
    <row r="113" spans="1:9" x14ac:dyDescent="0.25">
      <c r="A113" s="3">
        <v>44574</v>
      </c>
      <c r="B113" t="s">
        <v>8</v>
      </c>
      <c r="C113" s="4" t="s">
        <v>227</v>
      </c>
      <c r="D113" s="17" t="str">
        <f>VLOOKUP(F113,tespag!$A$1:$B$50,2,FALSE)</f>
        <v>Spese bancarie e postali</v>
      </c>
      <c r="E113">
        <v>-0.54</v>
      </c>
      <c r="F113" s="4" t="s">
        <v>14</v>
      </c>
      <c r="G113" s="4">
        <v>120705022</v>
      </c>
      <c r="I113" s="9">
        <v>-0.54</v>
      </c>
    </row>
    <row r="114" spans="1:9" x14ac:dyDescent="0.25">
      <c r="A114" s="3">
        <v>44574</v>
      </c>
      <c r="B114" t="s">
        <v>8</v>
      </c>
      <c r="C114" s="4" t="s">
        <v>227</v>
      </c>
      <c r="D114" s="17" t="str">
        <f>VLOOKUP(F114,tespag!$A$1:$B$50,2,FALSE)</f>
        <v>Spese bancarie e postali</v>
      </c>
      <c r="E114">
        <v>-0.54</v>
      </c>
      <c r="F114" s="4" t="s">
        <v>14</v>
      </c>
      <c r="G114" s="4">
        <v>120705022</v>
      </c>
      <c r="I114" s="9">
        <v>-0.54</v>
      </c>
    </row>
    <row r="115" spans="1:9" x14ac:dyDescent="0.25">
      <c r="A115" s="3">
        <v>44574</v>
      </c>
      <c r="B115" t="s">
        <v>8</v>
      </c>
      <c r="C115" s="4" t="s">
        <v>227</v>
      </c>
      <c r="D115" s="17" t="str">
        <f>VLOOKUP(F115,tespag!$A$1:$B$50,2,FALSE)</f>
        <v>Spese bancarie e postali</v>
      </c>
      <c r="E115">
        <v>-0.27</v>
      </c>
      <c r="F115" s="4" t="s">
        <v>14</v>
      </c>
      <c r="G115" s="4">
        <v>120705022</v>
      </c>
      <c r="I115" s="9">
        <v>-0.27</v>
      </c>
    </row>
    <row r="116" spans="1:9" x14ac:dyDescent="0.25">
      <c r="A116" s="3">
        <v>44574</v>
      </c>
      <c r="B116" t="s">
        <v>8</v>
      </c>
      <c r="C116" s="4" t="s">
        <v>227</v>
      </c>
      <c r="D116" s="17" t="str">
        <f>VLOOKUP(F116,tespag!$A$1:$B$50,2,FALSE)</f>
        <v>Spese bancarie e postali</v>
      </c>
      <c r="E116">
        <v>-3.51</v>
      </c>
      <c r="F116" s="4" t="s">
        <v>14</v>
      </c>
      <c r="G116" s="4">
        <v>120705022</v>
      </c>
      <c r="I116" s="9">
        <v>-3.51</v>
      </c>
    </row>
    <row r="117" spans="1:9" x14ac:dyDescent="0.25">
      <c r="A117" s="3">
        <v>44574</v>
      </c>
      <c r="B117" t="s">
        <v>8</v>
      </c>
      <c r="C117" s="4" t="s">
        <v>15</v>
      </c>
      <c r="D117" s="17" t="str">
        <f>VLOOKUP(F117,tespag!$A$1:$B$50,2,FALSE)</f>
        <v>Spese bancarie e postali</v>
      </c>
      <c r="E117">
        <v>-7.14</v>
      </c>
      <c r="F117" s="4" t="s">
        <v>14</v>
      </c>
      <c r="G117" s="4">
        <v>120705026</v>
      </c>
      <c r="I117" s="9">
        <v>-7.14</v>
      </c>
    </row>
    <row r="118" spans="1:9" x14ac:dyDescent="0.25">
      <c r="A118" s="3">
        <v>44574</v>
      </c>
      <c r="B118" t="s">
        <v>8</v>
      </c>
      <c r="C118" s="4" t="s">
        <v>15</v>
      </c>
      <c r="D118" s="17" t="str">
        <f>VLOOKUP(F118,tespag!$A$1:$B$50,2,FALSE)</f>
        <v>Spese bancarie e postali</v>
      </c>
      <c r="E118">
        <v>-6.8</v>
      </c>
      <c r="F118" s="4" t="s">
        <v>14</v>
      </c>
      <c r="G118" s="4">
        <v>120705026</v>
      </c>
      <c r="I118" s="9">
        <v>-6.8</v>
      </c>
    </row>
    <row r="119" spans="1:9" x14ac:dyDescent="0.25">
      <c r="A119" s="3">
        <v>44575</v>
      </c>
      <c r="B119" t="s">
        <v>8</v>
      </c>
      <c r="C119" s="4" t="s">
        <v>15</v>
      </c>
      <c r="D119" s="17" t="str">
        <f>VLOOKUP(F119,tespag!$A$1:$B$50,2,FALSE)</f>
        <v>Spese bancarie e postali</v>
      </c>
      <c r="E119">
        <v>-7.14</v>
      </c>
      <c r="F119" s="4" t="s">
        <v>14</v>
      </c>
      <c r="G119" s="4">
        <v>120705026</v>
      </c>
      <c r="I119" s="9">
        <v>-7.14</v>
      </c>
    </row>
    <row r="120" spans="1:9" x14ac:dyDescent="0.25">
      <c r="A120" s="3">
        <v>44575</v>
      </c>
      <c r="B120" t="s">
        <v>8</v>
      </c>
      <c r="C120" s="4" t="s">
        <v>15</v>
      </c>
      <c r="D120" s="17" t="str">
        <f>VLOOKUP(F120,tespag!$A$1:$B$50,2,FALSE)</f>
        <v>Spese bancarie e postali</v>
      </c>
      <c r="E120">
        <v>-5.0999999999999996</v>
      </c>
      <c r="F120" s="4" t="s">
        <v>14</v>
      </c>
      <c r="G120" s="4">
        <v>120705026</v>
      </c>
      <c r="I120" s="9">
        <v>-5.0999999999999996</v>
      </c>
    </row>
    <row r="121" spans="1:9" x14ac:dyDescent="0.25">
      <c r="A121" s="3">
        <v>44575</v>
      </c>
      <c r="B121" t="s">
        <v>8</v>
      </c>
      <c r="C121" s="4" t="s">
        <v>15</v>
      </c>
      <c r="D121" s="17" t="str">
        <f>VLOOKUP(F121,tespag!$A$1:$B$50,2,FALSE)</f>
        <v>Spese bancarie e postali</v>
      </c>
      <c r="E121">
        <v>-0.34</v>
      </c>
      <c r="F121" s="4" t="s">
        <v>14</v>
      </c>
      <c r="G121" s="4">
        <v>120705026</v>
      </c>
      <c r="I121" s="9">
        <v>-0.34</v>
      </c>
    </row>
    <row r="122" spans="1:9" x14ac:dyDescent="0.25">
      <c r="A122" s="3">
        <v>44575</v>
      </c>
      <c r="B122" t="s">
        <v>16</v>
      </c>
      <c r="C122" s="4" t="s">
        <v>18</v>
      </c>
      <c r="D122" s="17" t="str">
        <f>VLOOKUP(F122,tespag!$A$1:$B$50,2,FALSE)</f>
        <v>Fornitori c/gestione</v>
      </c>
      <c r="E122">
        <v>-7663.58</v>
      </c>
      <c r="F122" s="4" t="s">
        <v>20</v>
      </c>
      <c r="G122" s="4" t="s">
        <v>250</v>
      </c>
      <c r="H122" s="17" t="str">
        <f>VLOOKUP(G122,'lista fonitori'!$A$1:$B$2671,2,FALSE)</f>
        <v>KUWAIT PETROLEUM ITALIA SPA</v>
      </c>
      <c r="I122" s="9">
        <v>-7663.58</v>
      </c>
    </row>
    <row r="123" spans="1:9" x14ac:dyDescent="0.25">
      <c r="A123" s="3">
        <v>44575</v>
      </c>
      <c r="B123" t="s">
        <v>16</v>
      </c>
      <c r="C123" s="4" t="s">
        <v>18</v>
      </c>
      <c r="D123" s="17" t="str">
        <f>VLOOKUP(F123,tespag!$A$1:$B$50,2,FALSE)</f>
        <v>Utenze</v>
      </c>
      <c r="E123">
        <v>-31.59</v>
      </c>
      <c r="F123" s="4" t="s">
        <v>80</v>
      </c>
      <c r="G123" s="4" t="s">
        <v>241</v>
      </c>
      <c r="H123" s="17" t="str">
        <f>VLOOKUP(G123,'lista fonitori'!$A$1:$B$2671,2,FALSE)</f>
        <v>AGSM AIM ENERGIA SPA</v>
      </c>
      <c r="I123" s="9">
        <v>-31.59</v>
      </c>
    </row>
    <row r="124" spans="1:9" x14ac:dyDescent="0.25">
      <c r="A124" s="3">
        <v>44575</v>
      </c>
      <c r="B124" t="s">
        <v>16</v>
      </c>
      <c r="C124" s="4" t="s">
        <v>18</v>
      </c>
      <c r="D124" s="17" t="str">
        <f>VLOOKUP(F124,tespag!$A$1:$B$50,2,FALSE)</f>
        <v>Utenze</v>
      </c>
      <c r="E124">
        <v>-16.100000000000001</v>
      </c>
      <c r="F124" s="4" t="s">
        <v>80</v>
      </c>
      <c r="G124" s="4" t="s">
        <v>241</v>
      </c>
      <c r="H124" s="17" t="str">
        <f>VLOOKUP(G124,'lista fonitori'!$A$1:$B$2671,2,FALSE)</f>
        <v>AGSM AIM ENERGIA SPA</v>
      </c>
      <c r="I124" s="9">
        <v>-16.100000000000001</v>
      </c>
    </row>
    <row r="125" spans="1:9" x14ac:dyDescent="0.25">
      <c r="A125" s="3">
        <v>44575</v>
      </c>
      <c r="B125" t="s">
        <v>16</v>
      </c>
      <c r="C125" s="4" t="s">
        <v>18</v>
      </c>
      <c r="D125" s="17" t="str">
        <f>VLOOKUP(F125,tespag!$A$1:$B$50,2,FALSE)</f>
        <v>Utenze</v>
      </c>
      <c r="E125">
        <v>-12.17</v>
      </c>
      <c r="F125" s="4" t="s">
        <v>80</v>
      </c>
      <c r="G125" s="4" t="s">
        <v>241</v>
      </c>
      <c r="H125" s="17" t="str">
        <f>VLOOKUP(G125,'lista fonitori'!$A$1:$B$2671,2,FALSE)</f>
        <v>AGSM AIM ENERGIA SPA</v>
      </c>
      <c r="I125" s="9">
        <v>-12.17</v>
      </c>
    </row>
    <row r="126" spans="1:9" x14ac:dyDescent="0.25">
      <c r="A126" s="3">
        <v>44575</v>
      </c>
      <c r="B126" t="s">
        <v>16</v>
      </c>
      <c r="C126" s="4" t="s">
        <v>18</v>
      </c>
      <c r="D126" s="17" t="str">
        <f>VLOOKUP(F126,tespag!$A$1:$B$50,2,FALSE)</f>
        <v>Utenze</v>
      </c>
      <c r="E126">
        <v>-60.37</v>
      </c>
      <c r="F126" s="4" t="s">
        <v>80</v>
      </c>
      <c r="G126" s="4" t="s">
        <v>241</v>
      </c>
      <c r="H126" s="17" t="str">
        <f>VLOOKUP(G126,'lista fonitori'!$A$1:$B$2671,2,FALSE)</f>
        <v>AGSM AIM ENERGIA SPA</v>
      </c>
      <c r="I126" s="9">
        <v>-60.37</v>
      </c>
    </row>
    <row r="127" spans="1:9" x14ac:dyDescent="0.25">
      <c r="A127" s="3">
        <v>44575</v>
      </c>
      <c r="B127" t="s">
        <v>16</v>
      </c>
      <c r="C127" s="4" t="s">
        <v>18</v>
      </c>
      <c r="D127" s="17" t="str">
        <f>VLOOKUP(F127,tespag!$A$1:$B$50,2,FALSE)</f>
        <v>Utenze</v>
      </c>
      <c r="E127">
        <v>-9.11</v>
      </c>
      <c r="F127" s="4" t="s">
        <v>80</v>
      </c>
      <c r="G127" s="4" t="s">
        <v>241</v>
      </c>
      <c r="H127" s="17" t="str">
        <f>VLOOKUP(G127,'lista fonitori'!$A$1:$B$2671,2,FALSE)</f>
        <v>AGSM AIM ENERGIA SPA</v>
      </c>
      <c r="I127" s="9">
        <v>-9.11</v>
      </c>
    </row>
    <row r="128" spans="1:9" x14ac:dyDescent="0.25">
      <c r="A128" s="3">
        <v>44575</v>
      </c>
      <c r="B128" t="s">
        <v>16</v>
      </c>
      <c r="C128" s="4" t="s">
        <v>18</v>
      </c>
      <c r="D128" s="17" t="str">
        <f>VLOOKUP(F128,tespag!$A$1:$B$50,2,FALSE)</f>
        <v>Utenze</v>
      </c>
      <c r="E128">
        <v>-51.88</v>
      </c>
      <c r="F128" s="4" t="s">
        <v>80</v>
      </c>
      <c r="G128" s="4" t="s">
        <v>241</v>
      </c>
      <c r="H128" s="17" t="str">
        <f>VLOOKUP(G128,'lista fonitori'!$A$1:$B$2671,2,FALSE)</f>
        <v>AGSM AIM ENERGIA SPA</v>
      </c>
      <c r="I128" s="9">
        <v>-51.88</v>
      </c>
    </row>
    <row r="129" spans="1:9" x14ac:dyDescent="0.25">
      <c r="A129" s="3">
        <v>44575</v>
      </c>
      <c r="B129" t="s">
        <v>16</v>
      </c>
      <c r="C129" s="4" t="s">
        <v>18</v>
      </c>
      <c r="D129" s="17" t="str">
        <f>VLOOKUP(F129,tespag!$A$1:$B$50,2,FALSE)</f>
        <v>Utenze</v>
      </c>
      <c r="E129">
        <v>-9.11</v>
      </c>
      <c r="F129" s="4" t="s">
        <v>80</v>
      </c>
      <c r="G129" s="4" t="s">
        <v>241</v>
      </c>
      <c r="H129" s="17" t="str">
        <f>VLOOKUP(G129,'lista fonitori'!$A$1:$B$2671,2,FALSE)</f>
        <v>AGSM AIM ENERGIA SPA</v>
      </c>
      <c r="I129" s="9">
        <v>-9.11</v>
      </c>
    </row>
    <row r="130" spans="1:9" x14ac:dyDescent="0.25">
      <c r="A130" s="3">
        <v>44575</v>
      </c>
      <c r="B130" t="s">
        <v>16</v>
      </c>
      <c r="C130" s="4" t="s">
        <v>18</v>
      </c>
      <c r="D130" s="17" t="str">
        <f>VLOOKUP(F130,tespag!$A$1:$B$50,2,FALSE)</f>
        <v>Utenze</v>
      </c>
      <c r="E130">
        <v>-46.2</v>
      </c>
      <c r="F130" s="4" t="s">
        <v>80</v>
      </c>
      <c r="G130" s="4" t="s">
        <v>241</v>
      </c>
      <c r="H130" s="17" t="str">
        <f>VLOOKUP(G130,'lista fonitori'!$A$1:$B$2671,2,FALSE)</f>
        <v>AGSM AIM ENERGIA SPA</v>
      </c>
      <c r="I130" s="9">
        <v>-46.2</v>
      </c>
    </row>
    <row r="131" spans="1:9" x14ac:dyDescent="0.25">
      <c r="A131" s="3">
        <v>44575</v>
      </c>
      <c r="B131" t="s">
        <v>16</v>
      </c>
      <c r="C131" s="4" t="s">
        <v>18</v>
      </c>
      <c r="D131" s="17" t="str">
        <f>VLOOKUP(F131,tespag!$A$1:$B$50,2,FALSE)</f>
        <v>Utenze</v>
      </c>
      <c r="E131">
        <v>-13.92</v>
      </c>
      <c r="F131" s="4" t="s">
        <v>80</v>
      </c>
      <c r="G131" s="4" t="s">
        <v>241</v>
      </c>
      <c r="H131" s="17" t="str">
        <f>VLOOKUP(G131,'lista fonitori'!$A$1:$B$2671,2,FALSE)</f>
        <v>AGSM AIM ENERGIA SPA</v>
      </c>
      <c r="I131" s="9">
        <v>-13.92</v>
      </c>
    </row>
    <row r="132" spans="1:9" x14ac:dyDescent="0.25">
      <c r="A132" s="3">
        <v>44575</v>
      </c>
      <c r="B132" t="s">
        <v>16</v>
      </c>
      <c r="C132" s="4" t="s">
        <v>18</v>
      </c>
      <c r="D132" s="17" t="str">
        <f>VLOOKUP(F132,tespag!$A$1:$B$50,2,FALSE)</f>
        <v>Utenze</v>
      </c>
      <c r="E132">
        <v>-23.72</v>
      </c>
      <c r="F132" s="4" t="s">
        <v>80</v>
      </c>
      <c r="G132" s="4" t="s">
        <v>241</v>
      </c>
      <c r="H132" s="17" t="str">
        <f>VLOOKUP(G132,'lista fonitori'!$A$1:$B$2671,2,FALSE)</f>
        <v>AGSM AIM ENERGIA SPA</v>
      </c>
      <c r="I132" s="9">
        <v>-23.72</v>
      </c>
    </row>
    <row r="133" spans="1:9" x14ac:dyDescent="0.25">
      <c r="A133" s="3">
        <v>44575</v>
      </c>
      <c r="B133" t="s">
        <v>16</v>
      </c>
      <c r="C133" s="4" t="s">
        <v>18</v>
      </c>
      <c r="D133" s="17" t="str">
        <f>VLOOKUP(F133,tespag!$A$1:$B$50,2,FALSE)</f>
        <v>Utenze</v>
      </c>
      <c r="E133">
        <v>-15.41</v>
      </c>
      <c r="F133" s="4" t="s">
        <v>80</v>
      </c>
      <c r="G133" s="4" t="s">
        <v>241</v>
      </c>
      <c r="H133" s="17" t="str">
        <f>VLOOKUP(G133,'lista fonitori'!$A$1:$B$2671,2,FALSE)</f>
        <v>AGSM AIM ENERGIA SPA</v>
      </c>
      <c r="I133" s="9">
        <v>-15.41</v>
      </c>
    </row>
    <row r="134" spans="1:9" x14ac:dyDescent="0.25">
      <c r="A134" s="3">
        <v>44575</v>
      </c>
      <c r="B134" t="s">
        <v>16</v>
      </c>
      <c r="C134" s="4" t="s">
        <v>18</v>
      </c>
      <c r="D134" s="17" t="str">
        <f>VLOOKUP(F134,tespag!$A$1:$B$50,2,FALSE)</f>
        <v>Utenze</v>
      </c>
      <c r="E134">
        <v>-1513.49</v>
      </c>
      <c r="F134" s="4" t="s">
        <v>80</v>
      </c>
      <c r="G134" s="4" t="s">
        <v>241</v>
      </c>
      <c r="H134" s="17" t="str">
        <f>VLOOKUP(G134,'lista fonitori'!$A$1:$B$2671,2,FALSE)</f>
        <v>AGSM AIM ENERGIA SPA</v>
      </c>
      <c r="I134" s="9">
        <v>-1513.49</v>
      </c>
    </row>
    <row r="135" spans="1:9" x14ac:dyDescent="0.25">
      <c r="A135" s="3">
        <v>44575</v>
      </c>
      <c r="B135" t="s">
        <v>16</v>
      </c>
      <c r="C135" s="4" t="s">
        <v>18</v>
      </c>
      <c r="D135" s="17" t="str">
        <f>VLOOKUP(F135,tespag!$A$1:$B$50,2,FALSE)</f>
        <v>Utenze</v>
      </c>
      <c r="E135">
        <v>-1644.68</v>
      </c>
      <c r="F135" s="4" t="s">
        <v>80</v>
      </c>
      <c r="G135" s="4" t="s">
        <v>241</v>
      </c>
      <c r="H135" s="17" t="str">
        <f>VLOOKUP(G135,'lista fonitori'!$A$1:$B$2671,2,FALSE)</f>
        <v>AGSM AIM ENERGIA SPA</v>
      </c>
      <c r="I135" s="9">
        <v>-1644.68</v>
      </c>
    </row>
    <row r="136" spans="1:9" x14ac:dyDescent="0.25">
      <c r="A136" s="3">
        <v>44575</v>
      </c>
      <c r="B136" t="s">
        <v>16</v>
      </c>
      <c r="C136" s="4" t="s">
        <v>18</v>
      </c>
      <c r="D136" s="17" t="str">
        <f>VLOOKUP(F136,tespag!$A$1:$B$50,2,FALSE)</f>
        <v>Utenze</v>
      </c>
      <c r="E136">
        <v>-21.99</v>
      </c>
      <c r="F136" s="4" t="s">
        <v>80</v>
      </c>
      <c r="G136" s="4" t="s">
        <v>241</v>
      </c>
      <c r="H136" s="17" t="str">
        <f>VLOOKUP(G136,'lista fonitori'!$A$1:$B$2671,2,FALSE)</f>
        <v>AGSM AIM ENERGIA SPA</v>
      </c>
      <c r="I136" s="9">
        <v>-21.99</v>
      </c>
    </row>
    <row r="137" spans="1:9" x14ac:dyDescent="0.25">
      <c r="A137" s="3">
        <v>44575</v>
      </c>
      <c r="B137" t="s">
        <v>16</v>
      </c>
      <c r="C137" s="4" t="s">
        <v>18</v>
      </c>
      <c r="D137" s="17" t="str">
        <f>VLOOKUP(F137,tespag!$A$1:$B$50,2,FALSE)</f>
        <v>Utenze</v>
      </c>
      <c r="E137">
        <v>-96.83</v>
      </c>
      <c r="F137" s="4" t="s">
        <v>80</v>
      </c>
      <c r="G137" s="4" t="s">
        <v>241</v>
      </c>
      <c r="H137" s="17" t="str">
        <f>VLOOKUP(G137,'lista fonitori'!$A$1:$B$2671,2,FALSE)</f>
        <v>AGSM AIM ENERGIA SPA</v>
      </c>
      <c r="I137" s="9">
        <v>-96.83</v>
      </c>
    </row>
    <row r="138" spans="1:9" x14ac:dyDescent="0.25">
      <c r="A138" s="3">
        <v>44575</v>
      </c>
      <c r="B138" t="s">
        <v>16</v>
      </c>
      <c r="C138" s="4" t="s">
        <v>18</v>
      </c>
      <c r="D138" s="17" t="str">
        <f>VLOOKUP(F138,tespag!$A$1:$B$50,2,FALSE)</f>
        <v>Utenze</v>
      </c>
      <c r="E138">
        <v>-40.07</v>
      </c>
      <c r="F138" s="4" t="s">
        <v>80</v>
      </c>
      <c r="G138" s="4" t="s">
        <v>241</v>
      </c>
      <c r="H138" s="17" t="str">
        <f>VLOOKUP(G138,'lista fonitori'!$A$1:$B$2671,2,FALSE)</f>
        <v>AGSM AIM ENERGIA SPA</v>
      </c>
      <c r="I138" s="9">
        <v>-40.07</v>
      </c>
    </row>
    <row r="139" spans="1:9" x14ac:dyDescent="0.25">
      <c r="A139" s="3">
        <v>44575</v>
      </c>
      <c r="B139" t="s">
        <v>16</v>
      </c>
      <c r="C139" s="4" t="s">
        <v>18</v>
      </c>
      <c r="D139" s="17" t="str">
        <f>VLOOKUP(F139,tespag!$A$1:$B$50,2,FALSE)</f>
        <v>Utenze</v>
      </c>
      <c r="E139">
        <v>-15.4</v>
      </c>
      <c r="F139" s="4" t="s">
        <v>80</v>
      </c>
      <c r="G139" s="4" t="s">
        <v>241</v>
      </c>
      <c r="H139" s="17" t="str">
        <f>VLOOKUP(G139,'lista fonitori'!$A$1:$B$2671,2,FALSE)</f>
        <v>AGSM AIM ENERGIA SPA</v>
      </c>
      <c r="I139" s="9">
        <v>-15.4</v>
      </c>
    </row>
    <row r="140" spans="1:9" x14ac:dyDescent="0.25">
      <c r="A140" s="3">
        <v>44575</v>
      </c>
      <c r="B140" t="s">
        <v>16</v>
      </c>
      <c r="C140" s="4" t="s">
        <v>18</v>
      </c>
      <c r="D140" s="17" t="str">
        <f>VLOOKUP(F140,tespag!$A$1:$B$50,2,FALSE)</f>
        <v>Utenze</v>
      </c>
      <c r="E140">
        <v>-10.86</v>
      </c>
      <c r="F140" s="4" t="s">
        <v>80</v>
      </c>
      <c r="G140" s="4" t="s">
        <v>241</v>
      </c>
      <c r="H140" s="17" t="str">
        <f>VLOOKUP(G140,'lista fonitori'!$A$1:$B$2671,2,FALSE)</f>
        <v>AGSM AIM ENERGIA SPA</v>
      </c>
      <c r="I140" s="9">
        <v>-10.86</v>
      </c>
    </row>
    <row r="141" spans="1:9" x14ac:dyDescent="0.25">
      <c r="A141" s="3">
        <v>44575</v>
      </c>
      <c r="B141" t="s">
        <v>16</v>
      </c>
      <c r="C141" s="4" t="s">
        <v>18</v>
      </c>
      <c r="D141" s="17" t="str">
        <f>VLOOKUP(F141,tespag!$A$1:$B$50,2,FALSE)</f>
        <v>Utenze</v>
      </c>
      <c r="E141">
        <v>-2801.21</v>
      </c>
      <c r="F141" s="4" t="s">
        <v>80</v>
      </c>
      <c r="G141" s="4" t="s">
        <v>241</v>
      </c>
      <c r="H141" s="17" t="str">
        <f>VLOOKUP(G141,'lista fonitori'!$A$1:$B$2671,2,FALSE)</f>
        <v>AGSM AIM ENERGIA SPA</v>
      </c>
      <c r="I141" s="9">
        <v>-2801.21</v>
      </c>
    </row>
    <row r="142" spans="1:9" x14ac:dyDescent="0.25">
      <c r="A142" s="3">
        <v>44575</v>
      </c>
      <c r="B142" t="s">
        <v>16</v>
      </c>
      <c r="C142" s="4" t="s">
        <v>18</v>
      </c>
      <c r="D142" s="17" t="str">
        <f>VLOOKUP(F142,tespag!$A$1:$B$50,2,FALSE)</f>
        <v>Utenze</v>
      </c>
      <c r="E142">
        <v>-14112.68</v>
      </c>
      <c r="F142" s="4" t="s">
        <v>80</v>
      </c>
      <c r="G142" s="4" t="s">
        <v>241</v>
      </c>
      <c r="H142" s="17" t="str">
        <f>VLOOKUP(G142,'lista fonitori'!$A$1:$B$2671,2,FALSE)</f>
        <v>AGSM AIM ENERGIA SPA</v>
      </c>
      <c r="I142" s="9">
        <v>-14112.68</v>
      </c>
    </row>
    <row r="143" spans="1:9" x14ac:dyDescent="0.25">
      <c r="A143" s="3">
        <v>44575</v>
      </c>
      <c r="B143" t="s">
        <v>16</v>
      </c>
      <c r="C143" s="4" t="s">
        <v>18</v>
      </c>
      <c r="D143" s="17" t="str">
        <f>VLOOKUP(F143,tespag!$A$1:$B$50,2,FALSE)</f>
        <v>Utenze</v>
      </c>
      <c r="E143">
        <v>-9785.73</v>
      </c>
      <c r="F143" s="4" t="s">
        <v>80</v>
      </c>
      <c r="G143" s="4" t="s">
        <v>241</v>
      </c>
      <c r="H143" s="17" t="str">
        <f>VLOOKUP(G143,'lista fonitori'!$A$1:$B$2671,2,FALSE)</f>
        <v>AGSM AIM ENERGIA SPA</v>
      </c>
      <c r="I143" s="9">
        <v>-9785.73</v>
      </c>
    </row>
    <row r="144" spans="1:9" x14ac:dyDescent="0.25">
      <c r="A144" s="3">
        <v>44575</v>
      </c>
      <c r="B144" t="s">
        <v>16</v>
      </c>
      <c r="C144" s="4" t="s">
        <v>18</v>
      </c>
      <c r="D144" s="17" t="str">
        <f>VLOOKUP(F144,tespag!$A$1:$B$50,2,FALSE)</f>
        <v>Utenze</v>
      </c>
      <c r="E144">
        <v>-35658.07</v>
      </c>
      <c r="F144" s="4" t="s">
        <v>80</v>
      </c>
      <c r="G144" s="4" t="s">
        <v>241</v>
      </c>
      <c r="H144" s="17" t="str">
        <f>VLOOKUP(G144,'lista fonitori'!$A$1:$B$2671,2,FALSE)</f>
        <v>AGSM AIM ENERGIA SPA</v>
      </c>
      <c r="I144" s="9">
        <v>-35658.07</v>
      </c>
    </row>
    <row r="145" spans="1:9" x14ac:dyDescent="0.25">
      <c r="A145" s="3">
        <v>44575</v>
      </c>
      <c r="B145" t="s">
        <v>8</v>
      </c>
      <c r="C145" s="4" t="s">
        <v>18</v>
      </c>
      <c r="D145" s="17" t="str">
        <f>VLOOKUP(F145,tespag!$A$1:$B$50,2,FALSE)</f>
        <v>Spese bancarie e postali</v>
      </c>
      <c r="E145">
        <v>-0.3</v>
      </c>
      <c r="F145" s="4" t="s">
        <v>14</v>
      </c>
      <c r="G145" s="4">
        <v>120705022</v>
      </c>
      <c r="I145" s="9">
        <v>-0.3</v>
      </c>
    </row>
    <row r="146" spans="1:9" x14ac:dyDescent="0.25">
      <c r="A146" s="3">
        <v>44576</v>
      </c>
      <c r="B146" t="s">
        <v>8</v>
      </c>
      <c r="C146" s="4" t="s">
        <v>9</v>
      </c>
      <c r="D146" s="17" t="str">
        <f>VLOOKUP(F146,tespag!$A$1:$B$50,2,FALSE)</f>
        <v>Spese bancarie e postali</v>
      </c>
      <c r="E146">
        <v>-0.68</v>
      </c>
      <c r="F146" s="4" t="s">
        <v>14</v>
      </c>
      <c r="G146" s="4">
        <v>120705026</v>
      </c>
      <c r="I146" s="9">
        <v>-0.68</v>
      </c>
    </row>
    <row r="147" spans="1:9" x14ac:dyDescent="0.25">
      <c r="A147" s="3">
        <v>44576</v>
      </c>
      <c r="B147" t="s">
        <v>8</v>
      </c>
      <c r="C147" s="4" t="s">
        <v>15</v>
      </c>
      <c r="D147" s="17" t="str">
        <f>VLOOKUP(F147,tespag!$A$1:$B$50,2,FALSE)</f>
        <v>Spese bancarie e postali</v>
      </c>
      <c r="E147">
        <v>-6.12</v>
      </c>
      <c r="F147" s="4" t="s">
        <v>14</v>
      </c>
      <c r="G147" s="4">
        <v>120705026</v>
      </c>
      <c r="I147" s="9">
        <v>-6.12</v>
      </c>
    </row>
    <row r="148" spans="1:9" x14ac:dyDescent="0.25">
      <c r="A148" s="3">
        <v>44576</v>
      </c>
      <c r="B148" t="s">
        <v>8</v>
      </c>
      <c r="C148" s="4" t="s">
        <v>15</v>
      </c>
      <c r="D148" s="17" t="str">
        <f>VLOOKUP(F148,tespag!$A$1:$B$50,2,FALSE)</f>
        <v>Spese bancarie e postali</v>
      </c>
      <c r="E148">
        <v>-6.12</v>
      </c>
      <c r="F148" s="4" t="s">
        <v>14</v>
      </c>
      <c r="G148" s="4">
        <v>120705026</v>
      </c>
      <c r="I148" s="9">
        <v>-6.12</v>
      </c>
    </row>
    <row r="149" spans="1:9" x14ac:dyDescent="0.25">
      <c r="A149" s="3">
        <v>44576</v>
      </c>
      <c r="B149" t="s">
        <v>8</v>
      </c>
      <c r="C149" s="4" t="s">
        <v>15</v>
      </c>
      <c r="D149" s="17" t="str">
        <f>VLOOKUP(F149,tespag!$A$1:$B$50,2,FALSE)</f>
        <v>Spese bancarie e postali</v>
      </c>
      <c r="E149">
        <v>-1.7</v>
      </c>
      <c r="F149" s="4" t="s">
        <v>14</v>
      </c>
      <c r="G149" s="4">
        <v>120705026</v>
      </c>
      <c r="I149" s="9">
        <v>-1.7</v>
      </c>
    </row>
    <row r="150" spans="1:9" x14ac:dyDescent="0.25">
      <c r="A150" s="3">
        <v>44578</v>
      </c>
      <c r="B150" t="s">
        <v>8</v>
      </c>
      <c r="C150" s="4" t="s">
        <v>222</v>
      </c>
      <c r="D150" s="17" t="str">
        <f>VLOOKUP(F150,tespag!$A$1:$B$50,2,FALSE)</f>
        <v>Spese di gestione</v>
      </c>
      <c r="E150">
        <v>-32</v>
      </c>
      <c r="F150" s="4" t="s">
        <v>62</v>
      </c>
      <c r="G150" s="4">
        <v>121401002</v>
      </c>
      <c r="I150" s="9">
        <v>-32</v>
      </c>
    </row>
    <row r="151" spans="1:9" x14ac:dyDescent="0.25">
      <c r="A151" s="3">
        <v>44578</v>
      </c>
      <c r="B151" t="s">
        <v>16</v>
      </c>
      <c r="C151" s="4" t="s">
        <v>223</v>
      </c>
      <c r="D151" s="17" t="str">
        <f>VLOOKUP(F151,tespag!$A$1:$B$50,2,FALSE)</f>
        <v>Fornitori c/gestione</v>
      </c>
      <c r="E151">
        <v>-16.399999999999999</v>
      </c>
      <c r="F151" s="4" t="s">
        <v>20</v>
      </c>
      <c r="G151" s="4" t="s">
        <v>249</v>
      </c>
      <c r="H151" s="17" t="str">
        <f>VLOOKUP(G151,'lista fonitori'!$A$1:$B$2671,2,FALSE)</f>
        <v>NEXI PAYMENTS SPA</v>
      </c>
      <c r="I151" s="9">
        <v>-16.399999999999999</v>
      </c>
    </row>
    <row r="152" spans="1:9" x14ac:dyDescent="0.25">
      <c r="A152" s="3">
        <v>44578</v>
      </c>
      <c r="B152" t="s">
        <v>16</v>
      </c>
      <c r="C152" s="4" t="s">
        <v>11</v>
      </c>
      <c r="D152" s="17" t="str">
        <f>VLOOKUP(F152,tespag!$A$1:$B$50,2,FALSE)</f>
        <v>Fornitori c/investimenti - S.a.l.</v>
      </c>
      <c r="E152">
        <v>-166041.29999999999</v>
      </c>
      <c r="F152" s="4" t="s">
        <v>24</v>
      </c>
      <c r="G152" s="4" t="s">
        <v>226</v>
      </c>
      <c r="H152" s="17" t="str">
        <f>VLOOKUP(G152,'lista fonitori'!$A$1:$B$2671,2,FALSE)</f>
        <v>IMPRESA EDILE ABBADESSE SRL</v>
      </c>
      <c r="I152" s="9">
        <v>-166041.29999999999</v>
      </c>
    </row>
    <row r="153" spans="1:9" x14ac:dyDescent="0.25">
      <c r="A153" s="3">
        <v>44578</v>
      </c>
      <c r="B153" t="s">
        <v>16</v>
      </c>
      <c r="C153" s="4" t="s">
        <v>11</v>
      </c>
      <c r="D153" s="17" t="str">
        <f>VLOOKUP(F153,tespag!$A$1:$B$50,2,FALSE)</f>
        <v>Fornitori c/gestione</v>
      </c>
      <c r="E153">
        <v>-250</v>
      </c>
      <c r="F153" s="4" t="s">
        <v>20</v>
      </c>
      <c r="G153" s="4" t="s">
        <v>244</v>
      </c>
      <c r="H153" s="17" t="str">
        <f>VLOOKUP(G153,'lista fonitori'!$A$1:$B$2671,2,FALSE)</f>
        <v>TI FORMA SRL</v>
      </c>
      <c r="I153" s="9">
        <v>-250</v>
      </c>
    </row>
    <row r="154" spans="1:9" x14ac:dyDescent="0.25">
      <c r="A154" s="3">
        <v>44578</v>
      </c>
      <c r="B154" t="s">
        <v>16</v>
      </c>
      <c r="C154" s="4" t="s">
        <v>11</v>
      </c>
      <c r="D154" s="17" t="str">
        <f>VLOOKUP(F154,tespag!$A$1:$B$50,2,FALSE)</f>
        <v>Fornitori c/gestione</v>
      </c>
      <c r="E154">
        <v>-192.24</v>
      </c>
      <c r="F154" s="4" t="s">
        <v>20</v>
      </c>
      <c r="G154" s="4" t="s">
        <v>546</v>
      </c>
      <c r="H154" s="17" t="str">
        <f>VLOOKUP(G154,'lista fonitori'!$A$1:$B$2671,2,FALSE)</f>
        <v>NTI ITALIA SRL</v>
      </c>
      <c r="I154" s="9">
        <v>-192.24</v>
      </c>
    </row>
    <row r="155" spans="1:9" x14ac:dyDescent="0.25">
      <c r="A155" s="3">
        <v>44578</v>
      </c>
      <c r="B155" t="s">
        <v>16</v>
      </c>
      <c r="C155" s="4" t="s">
        <v>11</v>
      </c>
      <c r="D155" s="17" t="str">
        <f>VLOOKUP(F155,tespag!$A$1:$B$50,2,FALSE)</f>
        <v>Fornitori c/gestione</v>
      </c>
      <c r="E155">
        <v>-387</v>
      </c>
      <c r="F155" s="4" t="s">
        <v>20</v>
      </c>
      <c r="G155" s="4" t="s">
        <v>300</v>
      </c>
      <c r="H155" s="17" t="str">
        <f>VLOOKUP(G155,'lista fonitori'!$A$1:$B$2671,2,FALSE)</f>
        <v>NEGRICAR SRL</v>
      </c>
      <c r="I155" s="9">
        <v>-387</v>
      </c>
    </row>
    <row r="156" spans="1:9" x14ac:dyDescent="0.25">
      <c r="A156" s="3">
        <v>44578</v>
      </c>
      <c r="B156" t="s">
        <v>8</v>
      </c>
      <c r="C156" s="4" t="s">
        <v>11</v>
      </c>
      <c r="D156" s="17" t="str">
        <f>VLOOKUP(F156,tespag!$A$1:$B$50,2,FALSE)</f>
        <v>Spese bancarie e postali</v>
      </c>
      <c r="E156">
        <v>-0.4</v>
      </c>
      <c r="F156" s="4" t="s">
        <v>14</v>
      </c>
      <c r="G156" s="4">
        <v>120705022</v>
      </c>
      <c r="I156" s="9">
        <v>-0.4</v>
      </c>
    </row>
    <row r="157" spans="1:9" x14ac:dyDescent="0.25">
      <c r="A157" s="3">
        <v>44578</v>
      </c>
      <c r="B157" t="s">
        <v>8</v>
      </c>
      <c r="C157" s="4" t="s">
        <v>18</v>
      </c>
      <c r="D157" s="17" t="str">
        <f>VLOOKUP(F157,tespag!$A$1:$B$50,2,FALSE)</f>
        <v>Spese bancarie e postali</v>
      </c>
      <c r="E157">
        <v>-31.3</v>
      </c>
      <c r="F157" s="4" t="s">
        <v>14</v>
      </c>
      <c r="G157" s="4">
        <v>120705022</v>
      </c>
      <c r="I157" s="9">
        <v>-31.3</v>
      </c>
    </row>
    <row r="158" spans="1:9" x14ac:dyDescent="0.25">
      <c r="A158" s="3">
        <v>44578</v>
      </c>
      <c r="B158" t="s">
        <v>8</v>
      </c>
      <c r="C158" s="4" t="s">
        <v>18</v>
      </c>
      <c r="D158" s="17" t="str">
        <f>VLOOKUP(F158,tespag!$A$1:$B$50,2,FALSE)</f>
        <v>Spese bancarie e postali</v>
      </c>
      <c r="E158">
        <v>-2.8</v>
      </c>
      <c r="F158" s="4" t="s">
        <v>14</v>
      </c>
      <c r="G158" s="4">
        <v>120705022</v>
      </c>
      <c r="I158" s="9">
        <v>-2.8</v>
      </c>
    </row>
    <row r="159" spans="1:9" x14ac:dyDescent="0.25">
      <c r="A159" s="3">
        <v>44578</v>
      </c>
      <c r="B159" t="s">
        <v>8</v>
      </c>
      <c r="C159" s="4" t="s">
        <v>18</v>
      </c>
      <c r="D159" s="17" t="str">
        <f>VLOOKUP(F159,tespag!$A$1:$B$50,2,FALSE)</f>
        <v>Spese bancarie e postali</v>
      </c>
      <c r="E159">
        <v>-12.7</v>
      </c>
      <c r="F159" s="4" t="s">
        <v>14</v>
      </c>
      <c r="G159" s="4">
        <v>120705022</v>
      </c>
      <c r="I159" s="9">
        <v>-12.7</v>
      </c>
    </row>
    <row r="160" spans="1:9" x14ac:dyDescent="0.25">
      <c r="A160" s="3">
        <v>44578</v>
      </c>
      <c r="B160" t="s">
        <v>8</v>
      </c>
      <c r="C160" s="4" t="s">
        <v>18</v>
      </c>
      <c r="D160" s="17" t="str">
        <f>VLOOKUP(F160,tespag!$A$1:$B$50,2,FALSE)</f>
        <v>Pagamento Imposte</v>
      </c>
      <c r="E160">
        <v>-376246.27</v>
      </c>
      <c r="F160" s="4" t="s">
        <v>214</v>
      </c>
      <c r="G160" s="4">
        <v>30204205</v>
      </c>
      <c r="I160" s="9">
        <v>-376246.27</v>
      </c>
    </row>
    <row r="161" spans="1:9" x14ac:dyDescent="0.25">
      <c r="A161" s="3">
        <v>44578</v>
      </c>
      <c r="B161" t="s">
        <v>8</v>
      </c>
      <c r="C161" s="4" t="s">
        <v>15</v>
      </c>
      <c r="D161" s="17" t="str">
        <f>VLOOKUP(F161,tespag!$A$1:$B$50,2,FALSE)</f>
        <v>Spese bancarie e postali</v>
      </c>
      <c r="E161">
        <v>-4.08</v>
      </c>
      <c r="F161" s="4" t="s">
        <v>14</v>
      </c>
      <c r="G161" s="4">
        <v>120705026</v>
      </c>
      <c r="I161" s="9">
        <v>-4.08</v>
      </c>
    </row>
    <row r="162" spans="1:9" x14ac:dyDescent="0.25">
      <c r="A162" s="3">
        <v>44578</v>
      </c>
      <c r="B162" t="s">
        <v>8</v>
      </c>
      <c r="C162" s="4" t="s">
        <v>15</v>
      </c>
      <c r="D162" s="17" t="str">
        <f>VLOOKUP(F162,tespag!$A$1:$B$50,2,FALSE)</f>
        <v>Spese bancarie e postali</v>
      </c>
      <c r="E162">
        <v>-0.34</v>
      </c>
      <c r="F162" s="4" t="s">
        <v>14</v>
      </c>
      <c r="G162" s="4">
        <v>120705026</v>
      </c>
      <c r="I162" s="9">
        <v>-0.34</v>
      </c>
    </row>
    <row r="163" spans="1:9" x14ac:dyDescent="0.25">
      <c r="A163" s="3">
        <v>44578</v>
      </c>
      <c r="B163" t="s">
        <v>8</v>
      </c>
      <c r="C163" s="4" t="s">
        <v>15</v>
      </c>
      <c r="D163" s="17" t="str">
        <f>VLOOKUP(F163,tespag!$A$1:$B$50,2,FALSE)</f>
        <v>Spese bancarie e postali</v>
      </c>
      <c r="E163">
        <v>-0.34</v>
      </c>
      <c r="F163" s="4" t="s">
        <v>14</v>
      </c>
      <c r="G163" s="4">
        <v>120705026</v>
      </c>
      <c r="I163" s="9">
        <v>-0.34</v>
      </c>
    </row>
    <row r="164" spans="1:9" x14ac:dyDescent="0.25">
      <c r="A164" s="3">
        <v>44578</v>
      </c>
      <c r="B164" t="s">
        <v>8</v>
      </c>
      <c r="C164" s="4" t="s">
        <v>18</v>
      </c>
      <c r="D164" s="17" t="str">
        <f>VLOOKUP(F164,tespag!$A$1:$B$50,2,FALSE)</f>
        <v>Salari, stipendi e oneri del personale</v>
      </c>
      <c r="E164">
        <v>1758</v>
      </c>
      <c r="F164" s="4" t="s">
        <v>21</v>
      </c>
      <c r="G164" s="4">
        <v>30205103</v>
      </c>
      <c r="I164" s="9">
        <v>1758</v>
      </c>
    </row>
    <row r="165" spans="1:9" x14ac:dyDescent="0.25">
      <c r="A165" s="3">
        <v>44578</v>
      </c>
      <c r="B165" t="s">
        <v>8</v>
      </c>
      <c r="C165" s="4" t="s">
        <v>18</v>
      </c>
      <c r="D165" s="17" t="str">
        <f>VLOOKUP(F165,tespag!$A$1:$B$50,2,FALSE)</f>
        <v>Salari, stipendi e oneri del personale</v>
      </c>
      <c r="E165">
        <v>-3416</v>
      </c>
      <c r="F165" s="4" t="s">
        <v>21</v>
      </c>
      <c r="G165" s="4">
        <v>91301003</v>
      </c>
      <c r="I165" s="9">
        <v>-3416</v>
      </c>
    </row>
    <row r="166" spans="1:9" x14ac:dyDescent="0.25">
      <c r="A166" s="3">
        <v>44578</v>
      </c>
      <c r="B166" t="s">
        <v>8</v>
      </c>
      <c r="C166" s="4" t="s">
        <v>18</v>
      </c>
      <c r="D166" s="17" t="str">
        <f>VLOOKUP(F166,tespag!$A$1:$B$50,2,FALSE)</f>
        <v>Salari, stipendi e oneri del personale</v>
      </c>
      <c r="E166">
        <v>-18532.46</v>
      </c>
      <c r="F166" s="4" t="s">
        <v>21</v>
      </c>
      <c r="G166" s="4">
        <v>91301004</v>
      </c>
      <c r="I166" s="9">
        <v>-18532.46</v>
      </c>
    </row>
    <row r="167" spans="1:9" x14ac:dyDescent="0.25">
      <c r="A167" s="3">
        <v>44578</v>
      </c>
      <c r="B167" t="s">
        <v>8</v>
      </c>
      <c r="C167" s="4" t="s">
        <v>18</v>
      </c>
      <c r="D167" s="17" t="str">
        <f>VLOOKUP(F167,tespag!$A$1:$B$50,2,FALSE)</f>
        <v>Salari, stipendi e oneri del personale</v>
      </c>
      <c r="E167">
        <v>-370327.36</v>
      </c>
      <c r="F167" s="4" t="s">
        <v>21</v>
      </c>
      <c r="G167" s="4">
        <v>91301002</v>
      </c>
      <c r="I167" s="9">
        <v>-370327.36</v>
      </c>
    </row>
    <row r="168" spans="1:9" x14ac:dyDescent="0.25">
      <c r="A168" s="3">
        <v>44578</v>
      </c>
      <c r="B168" t="s">
        <v>8</v>
      </c>
      <c r="C168" s="4" t="s">
        <v>18</v>
      </c>
      <c r="D168" s="17" t="str">
        <f>VLOOKUP(F168,tespag!$A$1:$B$50,2,FALSE)</f>
        <v>Salari, stipendi e oneri del personale</v>
      </c>
      <c r="E168">
        <v>-20534.64</v>
      </c>
      <c r="F168" s="4" t="s">
        <v>21</v>
      </c>
      <c r="G168" s="4">
        <v>91301001</v>
      </c>
      <c r="I168" s="9">
        <v>-20534.64</v>
      </c>
    </row>
    <row r="169" spans="1:9" x14ac:dyDescent="0.25">
      <c r="A169" s="3">
        <v>44578</v>
      </c>
      <c r="B169" t="s">
        <v>8</v>
      </c>
      <c r="C169" s="4" t="s">
        <v>18</v>
      </c>
      <c r="D169" s="17" t="str">
        <f>VLOOKUP(F169,tespag!$A$1:$B$50,2,FALSE)</f>
        <v>Salari, stipendi e oneri del personale</v>
      </c>
      <c r="E169">
        <v>-22228.14</v>
      </c>
      <c r="F169" s="4" t="s">
        <v>21</v>
      </c>
      <c r="G169" s="4">
        <v>91201008</v>
      </c>
      <c r="I169" s="9">
        <v>-22228.14</v>
      </c>
    </row>
    <row r="170" spans="1:9" x14ac:dyDescent="0.25">
      <c r="A170" s="3">
        <v>44578</v>
      </c>
      <c r="B170" t="s">
        <v>8</v>
      </c>
      <c r="C170" s="4" t="s">
        <v>18</v>
      </c>
      <c r="D170" s="17" t="str">
        <f>VLOOKUP(F170,tespag!$A$1:$B$50,2,FALSE)</f>
        <v>Salari, stipendi e oneri del personale</v>
      </c>
      <c r="E170">
        <v>-215206.5</v>
      </c>
      <c r="F170" s="4" t="s">
        <v>21</v>
      </c>
      <c r="G170" s="4">
        <v>91201007</v>
      </c>
      <c r="I170" s="9">
        <v>-215206.5</v>
      </c>
    </row>
    <row r="171" spans="1:9" x14ac:dyDescent="0.25">
      <c r="A171" s="3">
        <v>44578</v>
      </c>
      <c r="B171" t="s">
        <v>8</v>
      </c>
      <c r="C171" s="4" t="s">
        <v>18</v>
      </c>
      <c r="D171" s="17" t="str">
        <f>VLOOKUP(F171,tespag!$A$1:$B$50,2,FALSE)</f>
        <v>Pagamento Imposte</v>
      </c>
      <c r="E171">
        <v>-88.84</v>
      </c>
      <c r="F171" s="4" t="s">
        <v>214</v>
      </c>
      <c r="G171" s="4">
        <v>121401018</v>
      </c>
      <c r="I171" s="9">
        <v>-88.84</v>
      </c>
    </row>
    <row r="172" spans="1:9" x14ac:dyDescent="0.25">
      <c r="A172" s="3">
        <v>44578</v>
      </c>
      <c r="B172" t="s">
        <v>8</v>
      </c>
      <c r="C172" s="4" t="s">
        <v>18</v>
      </c>
      <c r="D172" s="17" t="str">
        <f>VLOOKUP(F172,tespag!$A$1:$B$50,2,FALSE)</f>
        <v>Pagamento Imposte</v>
      </c>
      <c r="E172">
        <v>-7320</v>
      </c>
      <c r="F172" s="4" t="s">
        <v>214</v>
      </c>
      <c r="G172" s="4">
        <v>121401018</v>
      </c>
      <c r="I172" s="9">
        <v>-7320</v>
      </c>
    </row>
    <row r="173" spans="1:9" x14ac:dyDescent="0.25">
      <c r="A173" s="3">
        <v>44578</v>
      </c>
      <c r="B173" t="s">
        <v>8</v>
      </c>
      <c r="C173" s="4" t="s">
        <v>18</v>
      </c>
      <c r="D173" s="17" t="str">
        <f>VLOOKUP(F173,tespag!$A$1:$B$50,2,FALSE)</f>
        <v>Salari, stipendi e oneri del personale</v>
      </c>
      <c r="E173">
        <v>-29823.67</v>
      </c>
      <c r="F173" s="4" t="s">
        <v>21</v>
      </c>
      <c r="G173" s="4">
        <v>91401004</v>
      </c>
      <c r="I173" s="9">
        <v>-29823.67</v>
      </c>
    </row>
    <row r="174" spans="1:9" x14ac:dyDescent="0.25">
      <c r="A174" s="3">
        <v>44579</v>
      </c>
      <c r="B174" t="s">
        <v>8</v>
      </c>
      <c r="C174" s="4" t="s">
        <v>18</v>
      </c>
      <c r="D174" s="17" t="str">
        <f>VLOOKUP(F174,tespag!$A$1:$B$50,2,FALSE)</f>
        <v>Salari, stipendi e oneri del personale</v>
      </c>
      <c r="E174">
        <v>-215.56</v>
      </c>
      <c r="F174" s="4" t="s">
        <v>21</v>
      </c>
      <c r="G174" s="4">
        <v>91301012</v>
      </c>
      <c r="I174" s="9">
        <v>-215.56</v>
      </c>
    </row>
    <row r="175" spans="1:9" x14ac:dyDescent="0.25">
      <c r="A175" s="3">
        <v>44579</v>
      </c>
      <c r="B175" t="s">
        <v>8</v>
      </c>
      <c r="C175" s="4" t="s">
        <v>18</v>
      </c>
      <c r="D175" s="17" t="str">
        <f>VLOOKUP(F175,tespag!$A$1:$B$50,2,FALSE)</f>
        <v>Spese bancarie e postali</v>
      </c>
      <c r="E175">
        <v>-0.3</v>
      </c>
      <c r="F175" s="4" t="s">
        <v>14</v>
      </c>
      <c r="G175" s="4">
        <v>120705022</v>
      </c>
      <c r="I175" s="9">
        <v>-0.3</v>
      </c>
    </row>
    <row r="176" spans="1:9" x14ac:dyDescent="0.25">
      <c r="A176" s="3">
        <v>44579</v>
      </c>
      <c r="B176" t="s">
        <v>8</v>
      </c>
      <c r="C176" s="4" t="s">
        <v>18</v>
      </c>
      <c r="D176" s="17" t="str">
        <f>VLOOKUP(F176,tespag!$A$1:$B$50,2,FALSE)</f>
        <v>Salari, stipendi e oneri del personale</v>
      </c>
      <c r="E176">
        <v>-875.05</v>
      </c>
      <c r="F176" s="4" t="s">
        <v>21</v>
      </c>
      <c r="G176" s="4">
        <v>91301006</v>
      </c>
      <c r="I176" s="9">
        <v>-875.05</v>
      </c>
    </row>
    <row r="177" spans="1:9" x14ac:dyDescent="0.25">
      <c r="A177" s="3">
        <v>44579</v>
      </c>
      <c r="B177" t="s">
        <v>8</v>
      </c>
      <c r="C177" s="4" t="s">
        <v>18</v>
      </c>
      <c r="D177" s="17" t="str">
        <f>VLOOKUP(F177,tespag!$A$1:$B$50,2,FALSE)</f>
        <v>Salari, stipendi e oneri del personale</v>
      </c>
      <c r="E177">
        <v>-1427.1</v>
      </c>
      <c r="F177" s="4" t="s">
        <v>21</v>
      </c>
      <c r="G177" s="4">
        <v>91301006</v>
      </c>
      <c r="I177" s="9">
        <v>-1427.1</v>
      </c>
    </row>
    <row r="178" spans="1:9" x14ac:dyDescent="0.25">
      <c r="A178" s="3">
        <v>44579</v>
      </c>
      <c r="B178" t="s">
        <v>8</v>
      </c>
      <c r="C178" s="4" t="s">
        <v>18</v>
      </c>
      <c r="D178" s="17" t="str">
        <f>VLOOKUP(F178,tespag!$A$1:$B$50,2,FALSE)</f>
        <v>Salari, stipendi e oneri del personale</v>
      </c>
      <c r="E178">
        <v>-1064.8900000000001</v>
      </c>
      <c r="F178" s="4" t="s">
        <v>21</v>
      </c>
      <c r="G178" s="4">
        <v>91301006</v>
      </c>
      <c r="I178" s="9">
        <v>-1064.8900000000001</v>
      </c>
    </row>
    <row r="179" spans="1:9" x14ac:dyDescent="0.25">
      <c r="A179" s="3">
        <v>44579</v>
      </c>
      <c r="B179" t="s">
        <v>8</v>
      </c>
      <c r="C179" s="4" t="s">
        <v>18</v>
      </c>
      <c r="D179" s="17" t="str">
        <f>VLOOKUP(F179,tespag!$A$1:$B$50,2,FALSE)</f>
        <v>Salari, stipendi e oneri del personale</v>
      </c>
      <c r="E179">
        <v>-1019.44</v>
      </c>
      <c r="F179" s="4" t="s">
        <v>21</v>
      </c>
      <c r="G179" s="4">
        <v>91301006</v>
      </c>
      <c r="I179" s="9">
        <v>-1019.44</v>
      </c>
    </row>
    <row r="180" spans="1:9" x14ac:dyDescent="0.25">
      <c r="A180" s="3">
        <v>44579</v>
      </c>
      <c r="B180" t="s">
        <v>8</v>
      </c>
      <c r="C180" s="4" t="s">
        <v>18</v>
      </c>
      <c r="D180" s="17" t="str">
        <f>VLOOKUP(F180,tespag!$A$1:$B$50,2,FALSE)</f>
        <v>Salari, stipendi e oneri del personale</v>
      </c>
      <c r="E180">
        <v>-3317.76</v>
      </c>
      <c r="F180" s="4" t="s">
        <v>21</v>
      </c>
      <c r="G180" s="4">
        <v>91301006</v>
      </c>
      <c r="I180" s="9">
        <v>-3317.76</v>
      </c>
    </row>
    <row r="181" spans="1:9" x14ac:dyDescent="0.25">
      <c r="A181" s="3">
        <v>44579</v>
      </c>
      <c r="B181" t="s">
        <v>8</v>
      </c>
      <c r="C181" s="4" t="s">
        <v>18</v>
      </c>
      <c r="D181" s="17" t="str">
        <f>VLOOKUP(F181,tespag!$A$1:$B$50,2,FALSE)</f>
        <v>Salari, stipendi e oneri del personale</v>
      </c>
      <c r="E181">
        <v>-673.44</v>
      </c>
      <c r="F181" s="4" t="s">
        <v>21</v>
      </c>
      <c r="G181" s="4">
        <v>91301006</v>
      </c>
      <c r="I181" s="9">
        <v>-673.44</v>
      </c>
    </row>
    <row r="182" spans="1:9" x14ac:dyDescent="0.25">
      <c r="A182" s="3">
        <v>44579</v>
      </c>
      <c r="B182" t="s">
        <v>8</v>
      </c>
      <c r="C182" s="4" t="s">
        <v>18</v>
      </c>
      <c r="D182" s="17" t="str">
        <f>VLOOKUP(F182,tespag!$A$1:$B$50,2,FALSE)</f>
        <v>Salari, stipendi e oneri del personale</v>
      </c>
      <c r="E182">
        <v>-6062.36</v>
      </c>
      <c r="F182" s="4" t="s">
        <v>21</v>
      </c>
      <c r="G182" s="4">
        <v>91301006</v>
      </c>
      <c r="I182" s="9">
        <v>-6062.36</v>
      </c>
    </row>
    <row r="183" spans="1:9" x14ac:dyDescent="0.25">
      <c r="A183" s="3">
        <v>44579</v>
      </c>
      <c r="B183" t="s">
        <v>8</v>
      </c>
      <c r="C183" s="4" t="s">
        <v>18</v>
      </c>
      <c r="D183" s="17" t="str">
        <f>VLOOKUP(F183,tespag!$A$1:$B$50,2,FALSE)</f>
        <v>Salari, stipendi e oneri del personale</v>
      </c>
      <c r="E183">
        <v>-770.6</v>
      </c>
      <c r="F183" s="4" t="s">
        <v>21</v>
      </c>
      <c r="G183" s="4">
        <v>91301006</v>
      </c>
      <c r="I183" s="9">
        <v>-770.6</v>
      </c>
    </row>
    <row r="184" spans="1:9" x14ac:dyDescent="0.25">
      <c r="A184" s="3">
        <v>44579</v>
      </c>
      <c r="B184" t="s">
        <v>8</v>
      </c>
      <c r="C184" s="4" t="s">
        <v>18</v>
      </c>
      <c r="D184" s="17" t="str">
        <f>VLOOKUP(F184,tespag!$A$1:$B$50,2,FALSE)</f>
        <v>Salari, stipendi e oneri del personale</v>
      </c>
      <c r="E184">
        <v>-520.82000000000005</v>
      </c>
      <c r="F184" s="4" t="s">
        <v>21</v>
      </c>
      <c r="G184" s="4">
        <v>91301006</v>
      </c>
      <c r="I184" s="9">
        <v>-520.82000000000005</v>
      </c>
    </row>
    <row r="185" spans="1:9" x14ac:dyDescent="0.25">
      <c r="A185" s="3">
        <v>44579</v>
      </c>
      <c r="B185" t="s">
        <v>8</v>
      </c>
      <c r="C185" s="4" t="s">
        <v>18</v>
      </c>
      <c r="D185" s="17" t="str">
        <f>VLOOKUP(F185,tespag!$A$1:$B$50,2,FALSE)</f>
        <v>Salari, stipendi e oneri del personale</v>
      </c>
      <c r="E185">
        <v>-2273.34</v>
      </c>
      <c r="F185" s="4" t="s">
        <v>21</v>
      </c>
      <c r="G185" s="4">
        <v>91301006</v>
      </c>
      <c r="I185" s="9">
        <v>-2273.34</v>
      </c>
    </row>
    <row r="186" spans="1:9" x14ac:dyDescent="0.25">
      <c r="A186" s="3">
        <v>44579</v>
      </c>
      <c r="B186" t="s">
        <v>8</v>
      </c>
      <c r="C186" s="4" t="s">
        <v>18</v>
      </c>
      <c r="D186" s="17" t="str">
        <f>VLOOKUP(F186,tespag!$A$1:$B$50,2,FALSE)</f>
        <v>Salari, stipendi e oneri del personale</v>
      </c>
      <c r="E186">
        <v>-1339.73</v>
      </c>
      <c r="F186" s="4" t="s">
        <v>21</v>
      </c>
      <c r="G186" s="4">
        <v>91301006</v>
      </c>
      <c r="I186" s="9">
        <v>-1339.73</v>
      </c>
    </row>
    <row r="187" spans="1:9" x14ac:dyDescent="0.25">
      <c r="A187" s="3">
        <v>44579</v>
      </c>
      <c r="B187" t="s">
        <v>8</v>
      </c>
      <c r="C187" s="4" t="s">
        <v>18</v>
      </c>
      <c r="D187" s="17" t="str">
        <f>VLOOKUP(F187,tespag!$A$1:$B$50,2,FALSE)</f>
        <v>Salari, stipendi e oneri del personale</v>
      </c>
      <c r="E187">
        <v>-1037.03</v>
      </c>
      <c r="F187" s="4" t="s">
        <v>21</v>
      </c>
      <c r="G187" s="4">
        <v>91301006</v>
      </c>
      <c r="I187" s="9">
        <v>-1037.03</v>
      </c>
    </row>
    <row r="188" spans="1:9" x14ac:dyDescent="0.25">
      <c r="A188" s="3">
        <v>44579</v>
      </c>
      <c r="B188" t="s">
        <v>8</v>
      </c>
      <c r="C188" s="4" t="s">
        <v>18</v>
      </c>
      <c r="D188" s="17" t="str">
        <f>VLOOKUP(F188,tespag!$A$1:$B$50,2,FALSE)</f>
        <v>Salari, stipendi e oneri del personale</v>
      </c>
      <c r="E188">
        <v>-3022.76</v>
      </c>
      <c r="F188" s="4" t="s">
        <v>21</v>
      </c>
      <c r="G188" s="4">
        <v>91301006</v>
      </c>
      <c r="I188" s="9">
        <v>-3022.76</v>
      </c>
    </row>
    <row r="189" spans="1:9" x14ac:dyDescent="0.25">
      <c r="A189" s="3">
        <v>44579</v>
      </c>
      <c r="B189" t="s">
        <v>8</v>
      </c>
      <c r="C189" s="4" t="s">
        <v>18</v>
      </c>
      <c r="D189" s="17" t="str">
        <f>VLOOKUP(F189,tespag!$A$1:$B$50,2,FALSE)</f>
        <v>Salari, stipendi e oneri del personale</v>
      </c>
      <c r="E189">
        <v>-72011.899999999994</v>
      </c>
      <c r="F189" s="4" t="s">
        <v>21</v>
      </c>
      <c r="G189" s="4">
        <v>91301006</v>
      </c>
      <c r="I189" s="9">
        <v>-72011.899999999994</v>
      </c>
    </row>
    <row r="190" spans="1:9" x14ac:dyDescent="0.25">
      <c r="A190" s="3">
        <v>44579</v>
      </c>
      <c r="B190" t="s">
        <v>8</v>
      </c>
      <c r="C190" s="4" t="s">
        <v>18</v>
      </c>
      <c r="D190" s="17" t="str">
        <f>VLOOKUP(F190,tespag!$A$1:$B$50,2,FALSE)</f>
        <v>Spese bancarie e postali</v>
      </c>
      <c r="E190">
        <v>-3.6</v>
      </c>
      <c r="F190" s="4" t="s">
        <v>14</v>
      </c>
      <c r="G190" s="4">
        <v>120705022</v>
      </c>
      <c r="I190" s="9">
        <v>-3.6</v>
      </c>
    </row>
    <row r="191" spans="1:9" x14ac:dyDescent="0.25">
      <c r="A191" s="3">
        <v>44579</v>
      </c>
      <c r="B191" t="s">
        <v>8</v>
      </c>
      <c r="C191" s="4" t="s">
        <v>18</v>
      </c>
      <c r="D191" s="17" t="str">
        <f>VLOOKUP(F191,tespag!$A$1:$B$50,2,FALSE)</f>
        <v>Spese bancarie e postali</v>
      </c>
      <c r="E191">
        <v>-0.6</v>
      </c>
      <c r="F191" s="4" t="s">
        <v>14</v>
      </c>
      <c r="G191" s="4">
        <v>120705022</v>
      </c>
      <c r="I191" s="9">
        <v>-0.6</v>
      </c>
    </row>
    <row r="192" spans="1:9" x14ac:dyDescent="0.25">
      <c r="A192" s="3">
        <v>44579</v>
      </c>
      <c r="B192" t="s">
        <v>8</v>
      </c>
      <c r="C192" s="4" t="s">
        <v>18</v>
      </c>
      <c r="D192" s="17" t="str">
        <f>VLOOKUP(F192,tespag!$A$1:$B$50,2,FALSE)</f>
        <v>Salari, stipendi e oneri del personale</v>
      </c>
      <c r="E192">
        <v>-273.04000000000002</v>
      </c>
      <c r="F192" s="4" t="s">
        <v>21</v>
      </c>
      <c r="G192" s="4">
        <v>91401001</v>
      </c>
      <c r="I192" s="9">
        <v>-273.04000000000002</v>
      </c>
    </row>
    <row r="193" spans="1:9" x14ac:dyDescent="0.25">
      <c r="A193" s="3">
        <v>44579</v>
      </c>
      <c r="B193" t="s">
        <v>8</v>
      </c>
      <c r="C193" s="4" t="s">
        <v>18</v>
      </c>
      <c r="D193" s="17" t="str">
        <f>VLOOKUP(F193,tespag!$A$1:$B$50,2,FALSE)</f>
        <v>Salari, stipendi e oneri del personale</v>
      </c>
      <c r="E193">
        <v>-435.66</v>
      </c>
      <c r="F193" s="4" t="s">
        <v>21</v>
      </c>
      <c r="G193" s="4">
        <v>91401001</v>
      </c>
      <c r="I193" s="9">
        <v>-435.66</v>
      </c>
    </row>
    <row r="194" spans="1:9" x14ac:dyDescent="0.25">
      <c r="A194" s="3">
        <v>44579</v>
      </c>
      <c r="B194" t="s">
        <v>8</v>
      </c>
      <c r="C194" s="4" t="s">
        <v>18</v>
      </c>
      <c r="D194" s="17" t="str">
        <f>VLOOKUP(F194,tespag!$A$1:$B$50,2,FALSE)</f>
        <v>Salari, stipendi e oneri del personale</v>
      </c>
      <c r="E194">
        <v>-40.380000000000003</v>
      </c>
      <c r="F194" s="4" t="s">
        <v>21</v>
      </c>
      <c r="G194" s="4">
        <v>91401001</v>
      </c>
      <c r="I194" s="9">
        <v>-40.380000000000003</v>
      </c>
    </row>
    <row r="195" spans="1:9" x14ac:dyDescent="0.25">
      <c r="A195" s="3">
        <v>44579</v>
      </c>
      <c r="B195" t="s">
        <v>8</v>
      </c>
      <c r="C195" s="4" t="s">
        <v>18</v>
      </c>
      <c r="D195" s="17" t="str">
        <f>VLOOKUP(F195,tespag!$A$1:$B$50,2,FALSE)</f>
        <v>Salari, stipendi e oneri del personale</v>
      </c>
      <c r="E195">
        <v>-121.74</v>
      </c>
      <c r="F195" s="4" t="s">
        <v>21</v>
      </c>
      <c r="G195" s="4">
        <v>91401001</v>
      </c>
      <c r="I195" s="9">
        <v>-121.74</v>
      </c>
    </row>
    <row r="196" spans="1:9" x14ac:dyDescent="0.25">
      <c r="A196" s="3">
        <v>44579</v>
      </c>
      <c r="B196" t="s">
        <v>8</v>
      </c>
      <c r="C196" s="4" t="s">
        <v>18</v>
      </c>
      <c r="D196" s="17" t="str">
        <f>VLOOKUP(F196,tespag!$A$1:$B$50,2,FALSE)</f>
        <v>Salari, stipendi e oneri del personale</v>
      </c>
      <c r="E196">
        <v>-121.16</v>
      </c>
      <c r="F196" s="4" t="s">
        <v>21</v>
      </c>
      <c r="G196" s="4">
        <v>91401001</v>
      </c>
      <c r="I196" s="9">
        <v>-121.16</v>
      </c>
    </row>
    <row r="197" spans="1:9" x14ac:dyDescent="0.25">
      <c r="A197" s="3">
        <v>44579</v>
      </c>
      <c r="B197" t="s">
        <v>8</v>
      </c>
      <c r="C197" s="4" t="s">
        <v>18</v>
      </c>
      <c r="D197" s="17" t="str">
        <f>VLOOKUP(F197,tespag!$A$1:$B$50,2,FALSE)</f>
        <v>Salari, stipendi e oneri del personale</v>
      </c>
      <c r="E197">
        <v>-686.14</v>
      </c>
      <c r="F197" s="4" t="s">
        <v>21</v>
      </c>
      <c r="G197" s="4">
        <v>91401001</v>
      </c>
      <c r="I197" s="9">
        <v>-686.14</v>
      </c>
    </row>
    <row r="198" spans="1:9" x14ac:dyDescent="0.25">
      <c r="A198" s="3">
        <v>44579</v>
      </c>
      <c r="B198" t="s">
        <v>8</v>
      </c>
      <c r="C198" s="4" t="s">
        <v>18</v>
      </c>
      <c r="D198" s="17" t="str">
        <f>VLOOKUP(F198,tespag!$A$1:$B$50,2,FALSE)</f>
        <v>Salari, stipendi e oneri del personale</v>
      </c>
      <c r="E198">
        <v>-37.78</v>
      </c>
      <c r="F198" s="4" t="s">
        <v>21</v>
      </c>
      <c r="G198" s="4">
        <v>91401001</v>
      </c>
      <c r="I198" s="9">
        <v>-37.78</v>
      </c>
    </row>
    <row r="199" spans="1:9" x14ac:dyDescent="0.25">
      <c r="A199" s="3">
        <v>44579</v>
      </c>
      <c r="B199" t="s">
        <v>8</v>
      </c>
      <c r="C199" s="4" t="s">
        <v>18</v>
      </c>
      <c r="D199" s="17" t="str">
        <f>VLOOKUP(F199,tespag!$A$1:$B$50,2,FALSE)</f>
        <v>Spese bancarie e postali</v>
      </c>
      <c r="E199">
        <v>-1.5</v>
      </c>
      <c r="F199" s="4" t="s">
        <v>14</v>
      </c>
      <c r="G199" s="4">
        <v>120705022</v>
      </c>
      <c r="I199" s="9">
        <v>-1.5</v>
      </c>
    </row>
    <row r="200" spans="1:9" x14ac:dyDescent="0.25">
      <c r="A200" s="3">
        <v>44579</v>
      </c>
      <c r="B200" t="s">
        <v>8</v>
      </c>
      <c r="C200" s="4" t="s">
        <v>18</v>
      </c>
      <c r="D200" s="17" t="str">
        <f>VLOOKUP(F200,tespag!$A$1:$B$50,2,FALSE)</f>
        <v>Spese bancarie e postali</v>
      </c>
      <c r="E200">
        <v>-0.6</v>
      </c>
      <c r="F200" s="4" t="s">
        <v>14</v>
      </c>
      <c r="G200" s="4">
        <v>120705022</v>
      </c>
      <c r="I200" s="9">
        <v>-0.6</v>
      </c>
    </row>
    <row r="201" spans="1:9" x14ac:dyDescent="0.25">
      <c r="A201" s="3">
        <v>44579</v>
      </c>
      <c r="B201" t="s">
        <v>8</v>
      </c>
      <c r="C201" s="4" t="s">
        <v>18</v>
      </c>
      <c r="D201" s="17" t="str">
        <f>VLOOKUP(F201,tespag!$A$1:$B$50,2,FALSE)</f>
        <v>Salari, stipendi e oneri del personale</v>
      </c>
      <c r="E201">
        <v>-190</v>
      </c>
      <c r="F201" s="4" t="s">
        <v>21</v>
      </c>
      <c r="G201" s="4">
        <v>91401003</v>
      </c>
      <c r="I201" s="9">
        <v>-190</v>
      </c>
    </row>
    <row r="202" spans="1:9" x14ac:dyDescent="0.25">
      <c r="A202" s="3">
        <v>44579</v>
      </c>
      <c r="B202" t="s">
        <v>8</v>
      </c>
      <c r="C202" s="4" t="s">
        <v>18</v>
      </c>
      <c r="D202" s="17" t="str">
        <f>VLOOKUP(F202,tespag!$A$1:$B$50,2,FALSE)</f>
        <v>Salari, stipendi e oneri del personale</v>
      </c>
      <c r="E202">
        <v>-1257</v>
      </c>
      <c r="F202" s="4" t="s">
        <v>21</v>
      </c>
      <c r="G202" s="4">
        <v>91401003</v>
      </c>
      <c r="I202" s="9">
        <v>-1257</v>
      </c>
    </row>
    <row r="203" spans="1:9" x14ac:dyDescent="0.25">
      <c r="A203" s="3">
        <v>44579</v>
      </c>
      <c r="B203" t="s">
        <v>8</v>
      </c>
      <c r="C203" s="4" t="s">
        <v>18</v>
      </c>
      <c r="D203" s="17" t="str">
        <f>VLOOKUP(F203,tespag!$A$1:$B$50,2,FALSE)</f>
        <v>Salari, stipendi e oneri del personale</v>
      </c>
      <c r="E203">
        <v>-329</v>
      </c>
      <c r="F203" s="4" t="s">
        <v>21</v>
      </c>
      <c r="G203" s="4">
        <v>91401003</v>
      </c>
      <c r="I203" s="9">
        <v>-329</v>
      </c>
    </row>
    <row r="204" spans="1:9" x14ac:dyDescent="0.25">
      <c r="A204" s="3">
        <v>44579</v>
      </c>
      <c r="B204" t="s">
        <v>8</v>
      </c>
      <c r="C204" s="4" t="s">
        <v>18</v>
      </c>
      <c r="D204" s="17" t="str">
        <f>VLOOKUP(F204,tespag!$A$1:$B$50,2,FALSE)</f>
        <v>Salari, stipendi e oneri del personale</v>
      </c>
      <c r="E204">
        <v>-205</v>
      </c>
      <c r="F204" s="4" t="s">
        <v>21</v>
      </c>
      <c r="G204" s="4">
        <v>91401003</v>
      </c>
      <c r="I204" s="9">
        <v>-205</v>
      </c>
    </row>
    <row r="205" spans="1:9" x14ac:dyDescent="0.25">
      <c r="A205" s="3">
        <v>44579</v>
      </c>
      <c r="B205" t="s">
        <v>8</v>
      </c>
      <c r="C205" s="4" t="s">
        <v>18</v>
      </c>
      <c r="D205" s="17" t="str">
        <f>VLOOKUP(F205,tespag!$A$1:$B$50,2,FALSE)</f>
        <v>Salari, stipendi e oneri del personale</v>
      </c>
      <c r="E205">
        <v>-323.07</v>
      </c>
      <c r="F205" s="4" t="s">
        <v>21</v>
      </c>
      <c r="G205" s="4">
        <v>91401003</v>
      </c>
      <c r="I205" s="9">
        <v>-323.07</v>
      </c>
    </row>
    <row r="206" spans="1:9" x14ac:dyDescent="0.25">
      <c r="A206" s="3">
        <v>44579</v>
      </c>
      <c r="B206" t="s">
        <v>8</v>
      </c>
      <c r="C206" s="4" t="s">
        <v>18</v>
      </c>
      <c r="D206" s="17" t="str">
        <f>VLOOKUP(F206,tespag!$A$1:$B$50,2,FALSE)</f>
        <v>Salari, stipendi e oneri del personale</v>
      </c>
      <c r="E206">
        <v>-1013</v>
      </c>
      <c r="F206" s="4" t="s">
        <v>21</v>
      </c>
      <c r="G206" s="4">
        <v>91401003</v>
      </c>
      <c r="I206" s="9">
        <v>-1013</v>
      </c>
    </row>
    <row r="207" spans="1:9" x14ac:dyDescent="0.25">
      <c r="A207" s="3">
        <v>44579</v>
      </c>
      <c r="B207" t="s">
        <v>8</v>
      </c>
      <c r="C207" s="4" t="s">
        <v>18</v>
      </c>
      <c r="D207" s="17" t="str">
        <f>VLOOKUP(F207,tespag!$A$1:$B$50,2,FALSE)</f>
        <v>Salari, stipendi e oneri del personale</v>
      </c>
      <c r="E207">
        <v>-215</v>
      </c>
      <c r="F207" s="4" t="s">
        <v>21</v>
      </c>
      <c r="G207" s="4">
        <v>91401003</v>
      </c>
      <c r="I207" s="9">
        <v>-215</v>
      </c>
    </row>
    <row r="208" spans="1:9" x14ac:dyDescent="0.25">
      <c r="A208" s="3">
        <v>44579</v>
      </c>
      <c r="B208" t="s">
        <v>8</v>
      </c>
      <c r="C208" s="4" t="s">
        <v>18</v>
      </c>
      <c r="D208" s="17" t="str">
        <f>VLOOKUP(F208,tespag!$A$1:$B$50,2,FALSE)</f>
        <v>Spese bancarie e postali</v>
      </c>
      <c r="E208">
        <v>-1.5</v>
      </c>
      <c r="F208" s="4" t="s">
        <v>14</v>
      </c>
      <c r="G208" s="4">
        <v>120705022</v>
      </c>
      <c r="I208" s="9">
        <v>-1.5</v>
      </c>
    </row>
    <row r="209" spans="1:9" x14ac:dyDescent="0.25">
      <c r="A209" s="3">
        <v>44579</v>
      </c>
      <c r="B209" t="s">
        <v>8</v>
      </c>
      <c r="C209" s="4" t="s">
        <v>18</v>
      </c>
      <c r="D209" s="17" t="str">
        <f>VLOOKUP(F209,tespag!$A$1:$B$50,2,FALSE)</f>
        <v>Spese bancarie e postali</v>
      </c>
      <c r="E209">
        <v>-0.6</v>
      </c>
      <c r="F209" s="4" t="s">
        <v>14</v>
      </c>
      <c r="G209" s="4">
        <v>120705022</v>
      </c>
      <c r="I209" s="9">
        <v>-0.6</v>
      </c>
    </row>
    <row r="210" spans="1:9" x14ac:dyDescent="0.25">
      <c r="A210" s="3">
        <v>44579</v>
      </c>
      <c r="B210" t="s">
        <v>8</v>
      </c>
      <c r="C210" s="4" t="s">
        <v>18</v>
      </c>
      <c r="D210" s="17" t="str">
        <f>VLOOKUP(F210,tespag!$A$1:$B$50,2,FALSE)</f>
        <v>Spese di gestione</v>
      </c>
      <c r="E210">
        <v>-260</v>
      </c>
      <c r="F210" s="4" t="s">
        <v>62</v>
      </c>
      <c r="G210" s="4">
        <v>121401003</v>
      </c>
      <c r="I210" s="9">
        <v>-260</v>
      </c>
    </row>
    <row r="211" spans="1:9" x14ac:dyDescent="0.25">
      <c r="A211" s="3">
        <v>44579</v>
      </c>
      <c r="B211" t="s">
        <v>8</v>
      </c>
      <c r="C211" s="4" t="s">
        <v>18</v>
      </c>
      <c r="D211" s="17" t="str">
        <f>VLOOKUP(F211,tespag!$A$1:$B$50,2,FALSE)</f>
        <v>Spese bancarie e postali</v>
      </c>
      <c r="E211">
        <v>-0.3</v>
      </c>
      <c r="F211" s="4" t="s">
        <v>14</v>
      </c>
      <c r="G211" s="4">
        <v>120705022</v>
      </c>
      <c r="I211" s="9">
        <v>-0.3</v>
      </c>
    </row>
    <row r="212" spans="1:9" x14ac:dyDescent="0.25">
      <c r="A212" s="3">
        <v>44579</v>
      </c>
      <c r="B212" t="s">
        <v>8</v>
      </c>
      <c r="C212" s="4" t="s">
        <v>15</v>
      </c>
      <c r="D212" s="17" t="str">
        <f>VLOOKUP(F212,tespag!$A$1:$B$50,2,FALSE)</f>
        <v>Spese bancarie e postali</v>
      </c>
      <c r="E212">
        <v>-8.84</v>
      </c>
      <c r="F212" s="4" t="s">
        <v>14</v>
      </c>
      <c r="G212" s="4">
        <v>120705026</v>
      </c>
      <c r="I212" s="9">
        <v>-8.84</v>
      </c>
    </row>
    <row r="213" spans="1:9" x14ac:dyDescent="0.25">
      <c r="A213" s="3">
        <v>44579</v>
      </c>
      <c r="B213" t="s">
        <v>8</v>
      </c>
      <c r="C213" s="4" t="s">
        <v>15</v>
      </c>
      <c r="D213" s="17" t="str">
        <f>VLOOKUP(F213,tespag!$A$1:$B$50,2,FALSE)</f>
        <v>Spese bancarie e postali</v>
      </c>
      <c r="E213">
        <v>-3.74</v>
      </c>
      <c r="F213" s="4" t="s">
        <v>14</v>
      </c>
      <c r="G213" s="4">
        <v>120705026</v>
      </c>
      <c r="I213" s="9">
        <v>-3.74</v>
      </c>
    </row>
    <row r="214" spans="1:9" x14ac:dyDescent="0.25">
      <c r="A214" s="3">
        <v>44579</v>
      </c>
      <c r="B214" t="s">
        <v>8</v>
      </c>
      <c r="C214" s="4" t="s">
        <v>15</v>
      </c>
      <c r="D214" s="17" t="str">
        <f>VLOOKUP(F214,tespag!$A$1:$B$50,2,FALSE)</f>
        <v>Spese bancarie e postali</v>
      </c>
      <c r="E214">
        <v>-1.02</v>
      </c>
      <c r="F214" s="4" t="s">
        <v>14</v>
      </c>
      <c r="G214" s="4">
        <v>120705026</v>
      </c>
      <c r="I214" s="9">
        <v>-1.02</v>
      </c>
    </row>
    <row r="215" spans="1:9" x14ac:dyDescent="0.25">
      <c r="A215" s="3">
        <v>44579</v>
      </c>
      <c r="B215" t="s">
        <v>8</v>
      </c>
      <c r="C215" s="4" t="s">
        <v>9</v>
      </c>
      <c r="D215" s="17" t="str">
        <f>VLOOKUP(F215,tespag!$A$1:$B$50,2,FALSE)</f>
        <v>Spese bancarie e postali</v>
      </c>
      <c r="E215">
        <v>-0.34</v>
      </c>
      <c r="F215" s="4" t="s">
        <v>14</v>
      </c>
      <c r="G215" s="4">
        <v>120705026</v>
      </c>
      <c r="I215" s="9">
        <v>-0.34</v>
      </c>
    </row>
    <row r="216" spans="1:9" x14ac:dyDescent="0.25">
      <c r="A216" s="3">
        <v>44579</v>
      </c>
      <c r="B216" t="s">
        <v>8</v>
      </c>
      <c r="C216" s="4" t="s">
        <v>9</v>
      </c>
      <c r="D216" s="17" t="str">
        <f>VLOOKUP(F216,tespag!$A$1:$B$50,2,FALSE)</f>
        <v>Spese bancarie e postali</v>
      </c>
      <c r="E216">
        <v>-0.34</v>
      </c>
      <c r="F216" s="4" t="s">
        <v>14</v>
      </c>
      <c r="G216" s="4">
        <v>120705026</v>
      </c>
      <c r="I216" s="9">
        <v>-0.34</v>
      </c>
    </row>
    <row r="217" spans="1:9" x14ac:dyDescent="0.25">
      <c r="A217" s="3">
        <v>44580</v>
      </c>
      <c r="B217" t="s">
        <v>8</v>
      </c>
      <c r="C217" s="4" t="s">
        <v>11</v>
      </c>
      <c r="D217" s="17" t="str">
        <f>VLOOKUP(F217,tespag!$A$1:$B$50,2,FALSE)</f>
        <v>Spese bancarie e postali</v>
      </c>
      <c r="E217">
        <v>-0.3</v>
      </c>
      <c r="F217" s="4" t="s">
        <v>14</v>
      </c>
      <c r="G217" s="4">
        <v>120705022</v>
      </c>
      <c r="I217" s="9">
        <v>-0.3</v>
      </c>
    </row>
    <row r="218" spans="1:9" x14ac:dyDescent="0.25">
      <c r="A218" s="3">
        <v>44580</v>
      </c>
      <c r="B218" t="s">
        <v>16</v>
      </c>
      <c r="C218" s="4" t="s">
        <v>11</v>
      </c>
      <c r="D218" s="17" t="str">
        <f>VLOOKUP(F218,tespag!$A$1:$B$50,2,FALSE)</f>
        <v>Fornitori c/investimenti - S.a.l.</v>
      </c>
      <c r="E218">
        <v>-91921.95</v>
      </c>
      <c r="F218" s="4" t="s">
        <v>24</v>
      </c>
      <c r="G218" s="4" t="s">
        <v>456</v>
      </c>
      <c r="H218" s="17" t="str">
        <f>VLOOKUP(G218,'lista fonitori'!$A$1:$B$2671,2,FALSE)</f>
        <v>STI SRL</v>
      </c>
      <c r="I218" s="9">
        <v>-91921.95</v>
      </c>
    </row>
    <row r="219" spans="1:9" x14ac:dyDescent="0.25">
      <c r="A219" s="3">
        <v>44580</v>
      </c>
      <c r="B219" t="s">
        <v>16</v>
      </c>
      <c r="C219" s="4" t="s">
        <v>11</v>
      </c>
      <c r="D219" s="17" t="str">
        <f>VLOOKUP(F219,tespag!$A$1:$B$50,2,FALSE)</f>
        <v>Fornitori c/investimenti - S.a.l.</v>
      </c>
      <c r="E219">
        <v>-9877.8799999999992</v>
      </c>
      <c r="F219" s="4" t="s">
        <v>24</v>
      </c>
      <c r="G219" s="4" t="s">
        <v>261</v>
      </c>
      <c r="H219" s="17" t="str">
        <f>VLOOKUP(G219,'lista fonitori'!$A$1:$B$2671,2,FALSE)</f>
        <v>INGECO SRL</v>
      </c>
      <c r="I219" s="9">
        <v>-9877.8799999999992</v>
      </c>
    </row>
    <row r="220" spans="1:9" x14ac:dyDescent="0.25">
      <c r="A220" s="3">
        <v>44580</v>
      </c>
      <c r="B220" t="s">
        <v>16</v>
      </c>
      <c r="C220" s="4" t="s">
        <v>11</v>
      </c>
      <c r="D220" s="17" t="str">
        <f>VLOOKUP(F220,tespag!$A$1:$B$50,2,FALSE)</f>
        <v>Fornitori c/investimenti - S.a.l.</v>
      </c>
      <c r="E220">
        <v>-106244.16</v>
      </c>
      <c r="F220" s="4" t="s">
        <v>24</v>
      </c>
      <c r="G220" s="4" t="s">
        <v>262</v>
      </c>
      <c r="H220" s="17" t="str">
        <f>VLOOKUP(G220,'lista fonitori'!$A$1:$B$2671,2,FALSE)</f>
        <v>SIDERIDRAULIC SYSTEM SPA</v>
      </c>
      <c r="I220" s="9">
        <v>-106244.16</v>
      </c>
    </row>
    <row r="221" spans="1:9" x14ac:dyDescent="0.25">
      <c r="A221" s="3">
        <v>44580</v>
      </c>
      <c r="B221" t="s">
        <v>8</v>
      </c>
      <c r="C221" s="4" t="s">
        <v>213</v>
      </c>
      <c r="D221" s="17" t="str">
        <f>VLOOKUP(F221,tespag!$A$1:$B$50,2,FALSE)</f>
        <v>Spese bancarie e postali</v>
      </c>
      <c r="E221">
        <v>-1.75</v>
      </c>
      <c r="F221" s="4" t="s">
        <v>14</v>
      </c>
      <c r="G221" s="4">
        <v>120705022</v>
      </c>
      <c r="I221" s="9">
        <v>-1.75</v>
      </c>
    </row>
    <row r="222" spans="1:9" x14ac:dyDescent="0.25">
      <c r="A222" s="3">
        <v>44580</v>
      </c>
      <c r="B222" t="s">
        <v>8</v>
      </c>
      <c r="C222" s="4" t="s">
        <v>213</v>
      </c>
      <c r="D222" s="17" t="str">
        <f>VLOOKUP(F222,tespag!$A$1:$B$50,2,FALSE)</f>
        <v>Spese bancarie e postali</v>
      </c>
      <c r="E222">
        <v>-4.2</v>
      </c>
      <c r="F222" s="4" t="s">
        <v>14</v>
      </c>
      <c r="G222" s="4">
        <v>120705022</v>
      </c>
      <c r="I222" s="9">
        <v>-4.2</v>
      </c>
    </row>
    <row r="223" spans="1:9" x14ac:dyDescent="0.25">
      <c r="A223" s="3">
        <v>44580</v>
      </c>
      <c r="B223" t="s">
        <v>8</v>
      </c>
      <c r="C223" s="4" t="s">
        <v>15</v>
      </c>
      <c r="D223" s="17" t="str">
        <f>VLOOKUP(F223,tespag!$A$1:$B$50,2,FALSE)</f>
        <v>Spese bancarie e postali</v>
      </c>
      <c r="E223">
        <v>-4.76</v>
      </c>
      <c r="F223" s="4" t="s">
        <v>14</v>
      </c>
      <c r="G223" s="4">
        <v>120705026</v>
      </c>
      <c r="I223" s="9">
        <v>-4.76</v>
      </c>
    </row>
    <row r="224" spans="1:9" x14ac:dyDescent="0.25">
      <c r="A224" s="3">
        <v>44580</v>
      </c>
      <c r="B224" t="s">
        <v>8</v>
      </c>
      <c r="C224" s="4" t="s">
        <v>15</v>
      </c>
      <c r="D224" s="17" t="str">
        <f>VLOOKUP(F224,tespag!$A$1:$B$50,2,FALSE)</f>
        <v>Spese bancarie e postali</v>
      </c>
      <c r="E224">
        <v>-2.04</v>
      </c>
      <c r="F224" s="4" t="s">
        <v>14</v>
      </c>
      <c r="G224" s="4">
        <v>120705026</v>
      </c>
      <c r="I224" s="9">
        <v>-2.04</v>
      </c>
    </row>
    <row r="225" spans="1:9" x14ac:dyDescent="0.25">
      <c r="A225" s="3">
        <v>44580</v>
      </c>
      <c r="B225" t="s">
        <v>8</v>
      </c>
      <c r="C225" s="4" t="s">
        <v>15</v>
      </c>
      <c r="D225" s="17" t="str">
        <f>VLOOKUP(F225,tespag!$A$1:$B$50,2,FALSE)</f>
        <v>Spese bancarie e postali</v>
      </c>
      <c r="E225">
        <v>-2.04</v>
      </c>
      <c r="F225" s="4" t="s">
        <v>14</v>
      </c>
      <c r="G225" s="4">
        <v>120705026</v>
      </c>
      <c r="I225" s="9">
        <v>-2.04</v>
      </c>
    </row>
    <row r="226" spans="1:9" x14ac:dyDescent="0.25">
      <c r="A226" s="3">
        <v>44581</v>
      </c>
      <c r="B226" t="s">
        <v>8</v>
      </c>
      <c r="C226" s="4" t="s">
        <v>222</v>
      </c>
      <c r="D226" s="17" t="str">
        <f>VLOOKUP(F226,tespag!$A$1:$B$50,2,FALSE)</f>
        <v>Spese di gestione</v>
      </c>
      <c r="E226">
        <v>-32</v>
      </c>
      <c r="F226" s="4" t="s">
        <v>62</v>
      </c>
      <c r="G226" s="4">
        <v>121401002</v>
      </c>
      <c r="I226" s="9">
        <v>-32</v>
      </c>
    </row>
    <row r="227" spans="1:9" x14ac:dyDescent="0.25">
      <c r="A227" s="3">
        <v>44581</v>
      </c>
      <c r="B227" t="s">
        <v>16</v>
      </c>
      <c r="C227" s="4" t="s">
        <v>11</v>
      </c>
      <c r="D227" s="17" t="str">
        <f>VLOOKUP(F227,tespag!$A$1:$B$50,2,FALSE)</f>
        <v>Fornitori c/gestione</v>
      </c>
      <c r="E227">
        <v>-70</v>
      </c>
      <c r="F227" s="4" t="s">
        <v>20</v>
      </c>
      <c r="G227" s="4" t="s">
        <v>237</v>
      </c>
      <c r="H227" s="17" t="str">
        <f>VLOOKUP(G227,'lista fonitori'!$A$1:$B$2671,2,FALSE)</f>
        <v>RISTORANTE ALBERGO LA MERIDIANA DI BRAGGION MIRCO</v>
      </c>
      <c r="I227" s="9">
        <v>-70</v>
      </c>
    </row>
    <row r="228" spans="1:9" x14ac:dyDescent="0.25">
      <c r="A228" s="3">
        <v>44581</v>
      </c>
      <c r="B228" t="s">
        <v>16</v>
      </c>
      <c r="C228" s="4" t="s">
        <v>11</v>
      </c>
      <c r="D228" s="17" t="str">
        <f>VLOOKUP(F228,tespag!$A$1:$B$50,2,FALSE)</f>
        <v>Fornitori c/investimenti - S.a.l.</v>
      </c>
      <c r="E228">
        <v>-39071.980000000003</v>
      </c>
      <c r="F228" s="4" t="s">
        <v>24</v>
      </c>
      <c r="G228" s="4" t="s">
        <v>475</v>
      </c>
      <c r="H228" s="17" t="str">
        <f>VLOOKUP(G228,'lista fonitori'!$A$1:$B$2671,2,FALSE)</f>
        <v>GAIANIGO FRATELLI SRL</v>
      </c>
      <c r="I228" s="9">
        <v>-39071.980000000003</v>
      </c>
    </row>
    <row r="229" spans="1:9" x14ac:dyDescent="0.25">
      <c r="A229" s="3">
        <v>44581</v>
      </c>
      <c r="B229" t="s">
        <v>8</v>
      </c>
      <c r="C229" s="4" t="s">
        <v>11</v>
      </c>
      <c r="D229" s="17" t="str">
        <f>VLOOKUP(F229,tespag!$A$1:$B$50,2,FALSE)</f>
        <v>Spese bancarie e postali</v>
      </c>
      <c r="E229">
        <v>-0.1</v>
      </c>
      <c r="F229" s="4" t="s">
        <v>14</v>
      </c>
      <c r="G229" s="4">
        <v>120705022</v>
      </c>
      <c r="I229" s="9">
        <v>-0.1</v>
      </c>
    </row>
    <row r="230" spans="1:9" x14ac:dyDescent="0.25">
      <c r="A230" s="3">
        <v>44581</v>
      </c>
      <c r="B230" t="s">
        <v>8</v>
      </c>
      <c r="C230" s="4" t="s">
        <v>223</v>
      </c>
      <c r="D230" s="17" t="str">
        <f>VLOOKUP(F230,tespag!$A$1:$B$50,2,FALSE)</f>
        <v>Spese bancarie e postali</v>
      </c>
      <c r="E230">
        <v>-8.65</v>
      </c>
      <c r="F230" s="4" t="s">
        <v>14</v>
      </c>
      <c r="G230" s="4">
        <v>120705022</v>
      </c>
      <c r="I230" s="9">
        <v>-8.65</v>
      </c>
    </row>
    <row r="231" spans="1:9" x14ac:dyDescent="0.25">
      <c r="A231" s="3">
        <v>44581</v>
      </c>
      <c r="B231" t="s">
        <v>8</v>
      </c>
      <c r="C231" s="4" t="s">
        <v>227</v>
      </c>
      <c r="D231" s="17" t="str">
        <f>VLOOKUP(F231,tespag!$A$1:$B$50,2,FALSE)</f>
        <v>Spese bancarie e postali</v>
      </c>
      <c r="E231">
        <v>-5.94</v>
      </c>
      <c r="F231" s="4" t="s">
        <v>14</v>
      </c>
      <c r="G231" s="4">
        <v>120705022</v>
      </c>
      <c r="I231" s="9">
        <v>-5.94</v>
      </c>
    </row>
    <row r="232" spans="1:9" x14ac:dyDescent="0.25">
      <c r="A232" s="3">
        <v>44581</v>
      </c>
      <c r="B232" t="s">
        <v>8</v>
      </c>
      <c r="C232" s="4" t="s">
        <v>18</v>
      </c>
      <c r="D232" s="17" t="str">
        <f>VLOOKUP(F232,tespag!$A$1:$B$50,2,FALSE)</f>
        <v>Spese di gestione</v>
      </c>
      <c r="E232">
        <v>-65</v>
      </c>
      <c r="F232" s="4" t="s">
        <v>62</v>
      </c>
      <c r="G232" s="4">
        <v>121401003</v>
      </c>
      <c r="I232" s="9">
        <v>-65</v>
      </c>
    </row>
    <row r="233" spans="1:9" x14ac:dyDescent="0.25">
      <c r="A233" s="3">
        <v>44581</v>
      </c>
      <c r="B233" t="s">
        <v>8</v>
      </c>
      <c r="C233" s="4" t="s">
        <v>18</v>
      </c>
      <c r="D233" s="17" t="str">
        <f>VLOOKUP(F233,tespag!$A$1:$B$50,2,FALSE)</f>
        <v>Spese di gestione</v>
      </c>
      <c r="E233">
        <v>-50</v>
      </c>
      <c r="F233" s="4" t="s">
        <v>62</v>
      </c>
      <c r="G233" s="4">
        <v>121401003</v>
      </c>
      <c r="I233" s="9">
        <v>-50</v>
      </c>
    </row>
    <row r="234" spans="1:9" x14ac:dyDescent="0.25">
      <c r="A234" s="3">
        <v>44581</v>
      </c>
      <c r="B234" t="s">
        <v>8</v>
      </c>
      <c r="C234" s="4" t="s">
        <v>18</v>
      </c>
      <c r="D234" s="17" t="str">
        <f>VLOOKUP(F234,tespag!$A$1:$B$50,2,FALSE)</f>
        <v>Spese di gestione</v>
      </c>
      <c r="E234">
        <v>-30</v>
      </c>
      <c r="F234" s="4" t="s">
        <v>62</v>
      </c>
      <c r="G234" s="4">
        <v>121401003</v>
      </c>
      <c r="I234" s="9">
        <v>-30</v>
      </c>
    </row>
    <row r="235" spans="1:9" x14ac:dyDescent="0.25">
      <c r="A235" s="3">
        <v>44581</v>
      </c>
      <c r="B235" t="s">
        <v>8</v>
      </c>
      <c r="C235" s="4" t="s">
        <v>18</v>
      </c>
      <c r="D235" s="17" t="str">
        <f>VLOOKUP(F235,tespag!$A$1:$B$50,2,FALSE)</f>
        <v>Spese bancarie e postali</v>
      </c>
      <c r="E235">
        <v>-1.5</v>
      </c>
      <c r="F235" s="4" t="s">
        <v>14</v>
      </c>
      <c r="G235" s="4">
        <v>120705022</v>
      </c>
      <c r="I235" s="9">
        <v>-1.5</v>
      </c>
    </row>
    <row r="236" spans="1:9" x14ac:dyDescent="0.25">
      <c r="A236" s="3">
        <v>44581</v>
      </c>
      <c r="B236" t="s">
        <v>8</v>
      </c>
      <c r="C236" s="4" t="s">
        <v>18</v>
      </c>
      <c r="D236" s="17" t="str">
        <f>VLOOKUP(F236,tespag!$A$1:$B$50,2,FALSE)</f>
        <v>Spese bancarie e postali</v>
      </c>
      <c r="E236">
        <v>-1.5</v>
      </c>
      <c r="F236" s="4" t="s">
        <v>14</v>
      </c>
      <c r="G236" s="4">
        <v>120705022</v>
      </c>
      <c r="I236" s="9">
        <v>-1.5</v>
      </c>
    </row>
    <row r="237" spans="1:9" x14ac:dyDescent="0.25">
      <c r="A237" s="3">
        <v>44581</v>
      </c>
      <c r="B237" t="s">
        <v>8</v>
      </c>
      <c r="C237" s="4" t="s">
        <v>18</v>
      </c>
      <c r="D237" s="17" t="str">
        <f>VLOOKUP(F237,tespag!$A$1:$B$50,2,FALSE)</f>
        <v>Spese bancarie e postali</v>
      </c>
      <c r="E237">
        <v>-1.5</v>
      </c>
      <c r="F237" s="4" t="s">
        <v>14</v>
      </c>
      <c r="G237" s="4">
        <v>120705022</v>
      </c>
      <c r="I237" s="9">
        <v>-1.5</v>
      </c>
    </row>
    <row r="238" spans="1:9" x14ac:dyDescent="0.25">
      <c r="A238" s="3">
        <v>44581</v>
      </c>
      <c r="B238" t="s">
        <v>8</v>
      </c>
      <c r="C238" s="4" t="s">
        <v>18</v>
      </c>
      <c r="D238" s="17" t="str">
        <f>VLOOKUP(F238,tespag!$A$1:$B$50,2,FALSE)</f>
        <v>Spese bancarie e postali</v>
      </c>
      <c r="E238">
        <v>-4.9000000000000004</v>
      </c>
      <c r="F238" s="4" t="s">
        <v>14</v>
      </c>
      <c r="G238" s="4">
        <v>120705022</v>
      </c>
      <c r="I238" s="9">
        <v>-4.9000000000000004</v>
      </c>
    </row>
    <row r="239" spans="1:9" x14ac:dyDescent="0.25">
      <c r="A239" s="3">
        <v>44581</v>
      </c>
      <c r="B239" t="s">
        <v>8</v>
      </c>
      <c r="C239" s="4" t="s">
        <v>18</v>
      </c>
      <c r="D239" s="17" t="str">
        <f>VLOOKUP(F239,tespag!$A$1:$B$50,2,FALSE)</f>
        <v>Spese bancarie e postali</v>
      </c>
      <c r="E239">
        <v>-3.4</v>
      </c>
      <c r="F239" s="4" t="s">
        <v>14</v>
      </c>
      <c r="G239" s="4">
        <v>120705022</v>
      </c>
      <c r="I239" s="9">
        <v>-3.4</v>
      </c>
    </row>
    <row r="240" spans="1:9" x14ac:dyDescent="0.25">
      <c r="A240" s="3">
        <v>44581</v>
      </c>
      <c r="B240" t="s">
        <v>8</v>
      </c>
      <c r="C240" s="4" t="s">
        <v>18</v>
      </c>
      <c r="D240" s="17" t="str">
        <f>VLOOKUP(F240,tespag!$A$1:$B$50,2,FALSE)</f>
        <v>Spese bancarie e postali</v>
      </c>
      <c r="E240">
        <v>-8.1999999999999993</v>
      </c>
      <c r="F240" s="4" t="s">
        <v>14</v>
      </c>
      <c r="G240" s="4">
        <v>120705022</v>
      </c>
      <c r="I240" s="9">
        <v>-8.1999999999999993</v>
      </c>
    </row>
    <row r="241" spans="1:9" x14ac:dyDescent="0.25">
      <c r="A241" s="3">
        <v>44581</v>
      </c>
      <c r="B241" t="s">
        <v>8</v>
      </c>
      <c r="C241" s="4" t="s">
        <v>15</v>
      </c>
      <c r="D241" s="17" t="str">
        <f>VLOOKUP(F241,tespag!$A$1:$B$50,2,FALSE)</f>
        <v>Spese bancarie e postali</v>
      </c>
      <c r="E241">
        <v>-9.52</v>
      </c>
      <c r="F241" s="4" t="s">
        <v>14</v>
      </c>
      <c r="G241" s="4">
        <v>120705026</v>
      </c>
      <c r="I241" s="9">
        <v>-9.52</v>
      </c>
    </row>
    <row r="242" spans="1:9" x14ac:dyDescent="0.25">
      <c r="A242" s="3">
        <v>44581</v>
      </c>
      <c r="B242" t="s">
        <v>8</v>
      </c>
      <c r="C242" s="4" t="s">
        <v>15</v>
      </c>
      <c r="D242" s="17" t="str">
        <f>VLOOKUP(F242,tespag!$A$1:$B$50,2,FALSE)</f>
        <v>Spese bancarie e postali</v>
      </c>
      <c r="E242">
        <v>-4.08</v>
      </c>
      <c r="F242" s="4" t="s">
        <v>14</v>
      </c>
      <c r="G242" s="4">
        <v>120705026</v>
      </c>
      <c r="I242" s="9">
        <v>-4.08</v>
      </c>
    </row>
    <row r="243" spans="1:9" x14ac:dyDescent="0.25">
      <c r="A243" s="3">
        <v>44581</v>
      </c>
      <c r="B243" t="s">
        <v>8</v>
      </c>
      <c r="C243" s="4" t="s">
        <v>15</v>
      </c>
      <c r="D243" s="17" t="str">
        <f>VLOOKUP(F243,tespag!$A$1:$B$50,2,FALSE)</f>
        <v>Spese bancarie e postali</v>
      </c>
      <c r="E243">
        <v>-0.34</v>
      </c>
      <c r="F243" s="4" t="s">
        <v>14</v>
      </c>
      <c r="G243" s="4">
        <v>120705026</v>
      </c>
      <c r="I243" s="9">
        <v>-0.34</v>
      </c>
    </row>
    <row r="244" spans="1:9" x14ac:dyDescent="0.25">
      <c r="A244" s="3">
        <v>44582</v>
      </c>
      <c r="B244" t="s">
        <v>16</v>
      </c>
      <c r="C244" s="4" t="s">
        <v>227</v>
      </c>
      <c r="D244" s="17" t="str">
        <f>VLOOKUP(F244,tespag!$A$1:$B$50,2,FALSE)</f>
        <v>Assicuraz autom/autov, varie e Oneri fideiussori</v>
      </c>
      <c r="E244">
        <v>-108828.5</v>
      </c>
      <c r="F244" s="4" t="s">
        <v>242</v>
      </c>
      <c r="G244" s="4" t="s">
        <v>243</v>
      </c>
      <c r="H244" s="17" t="str">
        <f>VLOOKUP(G244,'lista fonitori'!$A$1:$B$2671,2,FALSE)</f>
        <v>COSARO &amp; C.SAS DI COSARO ISABELLA</v>
      </c>
      <c r="I244" s="9">
        <v>-108828.5</v>
      </c>
    </row>
    <row r="245" spans="1:9" x14ac:dyDescent="0.25">
      <c r="A245" s="3">
        <v>44582</v>
      </c>
      <c r="B245" t="s">
        <v>16</v>
      </c>
      <c r="C245" s="4" t="s">
        <v>227</v>
      </c>
      <c r="D245" s="17" t="str">
        <f>VLOOKUP(F245,tespag!$A$1:$B$50,2,FALSE)</f>
        <v>Assicuraz autom/autov, varie e Oneri fideiussori</v>
      </c>
      <c r="E245">
        <v>-1250</v>
      </c>
      <c r="F245" s="4" t="s">
        <v>242</v>
      </c>
      <c r="G245" s="4" t="s">
        <v>243</v>
      </c>
      <c r="H245" s="17" t="str">
        <f>VLOOKUP(G245,'lista fonitori'!$A$1:$B$2671,2,FALSE)</f>
        <v>COSARO &amp; C.SAS DI COSARO ISABELLA</v>
      </c>
      <c r="I245" s="9">
        <v>-1250</v>
      </c>
    </row>
    <row r="246" spans="1:9" x14ac:dyDescent="0.25">
      <c r="A246" s="3">
        <v>44582</v>
      </c>
      <c r="B246" t="s">
        <v>16</v>
      </c>
      <c r="C246" s="4" t="s">
        <v>227</v>
      </c>
      <c r="D246" s="17" t="str">
        <f>VLOOKUP(F246,tespag!$A$1:$B$50,2,FALSE)</f>
        <v>Assicuraz autom/autov, varie e Oneri fideiussori</v>
      </c>
      <c r="E246">
        <v>-61017</v>
      </c>
      <c r="F246" s="4" t="s">
        <v>242</v>
      </c>
      <c r="G246" s="4" t="s">
        <v>539</v>
      </c>
      <c r="H246" s="17" t="str">
        <f>VLOOKUP(G246,'lista fonitori'!$A$1:$B$2671,2,FALSE)</f>
        <v>ROSI FRANCO, TREVI GIORGIO, BIANCHINI ALDERICO</v>
      </c>
      <c r="I246" s="9">
        <v>-61017</v>
      </c>
    </row>
    <row r="247" spans="1:9" x14ac:dyDescent="0.25">
      <c r="A247" s="3">
        <v>44582</v>
      </c>
      <c r="B247" t="s">
        <v>16</v>
      </c>
      <c r="C247" s="4" t="s">
        <v>227</v>
      </c>
      <c r="D247" s="17" t="str">
        <f>VLOOKUP(F247,tespag!$A$1:$B$50,2,FALSE)</f>
        <v>Assicuraz autom/autov, varie e Oneri fideiussori</v>
      </c>
      <c r="E247">
        <v>-20475</v>
      </c>
      <c r="F247" s="4" t="s">
        <v>242</v>
      </c>
      <c r="G247" s="4" t="s">
        <v>540</v>
      </c>
      <c r="H247" s="17" t="str">
        <f>VLOOKUP(G247,'lista fonitori'!$A$1:$B$2671,2,FALSE)</f>
        <v>AXA ASSICURAZIONI SPA</v>
      </c>
      <c r="I247" s="9">
        <v>-20475</v>
      </c>
    </row>
    <row r="248" spans="1:9" x14ac:dyDescent="0.25">
      <c r="A248" s="3">
        <v>44582</v>
      </c>
      <c r="B248" t="s">
        <v>16</v>
      </c>
      <c r="C248" s="4" t="s">
        <v>227</v>
      </c>
      <c r="D248" s="17" t="str">
        <f>VLOOKUP(F248,tespag!$A$1:$B$50,2,FALSE)</f>
        <v>Assicuraz autom/autov, varie e Oneri fideiussori</v>
      </c>
      <c r="E248">
        <v>-14058.56</v>
      </c>
      <c r="F248" s="4" t="s">
        <v>242</v>
      </c>
      <c r="G248" s="4" t="s">
        <v>541</v>
      </c>
      <c r="H248" s="17" t="str">
        <f>VLOOKUP(G248,'lista fonitori'!$A$1:$B$2671,2,FALSE)</f>
        <v>LLOYD'S INSURANCE COMPANY S.A.</v>
      </c>
      <c r="I248" s="9">
        <v>-14058.56</v>
      </c>
    </row>
    <row r="249" spans="1:9" x14ac:dyDescent="0.25">
      <c r="A249" s="3">
        <v>44582</v>
      </c>
      <c r="B249" t="s">
        <v>16</v>
      </c>
      <c r="C249" s="4" t="s">
        <v>227</v>
      </c>
      <c r="D249" s="17" t="str">
        <f>VLOOKUP(F249,tespag!$A$1:$B$50,2,FALSE)</f>
        <v>Assicuraz autom/autov, varie e Oneri fideiussori</v>
      </c>
      <c r="E249">
        <v>-5100</v>
      </c>
      <c r="F249" s="4" t="s">
        <v>242</v>
      </c>
      <c r="G249" s="4" t="s">
        <v>542</v>
      </c>
      <c r="H249" s="17" t="str">
        <f>VLOOKUP(G249,'lista fonitori'!$A$1:$B$2671,2,FALSE)</f>
        <v>AIG EUROPE S.A.</v>
      </c>
      <c r="I249" s="9">
        <v>-5100</v>
      </c>
    </row>
    <row r="250" spans="1:9" x14ac:dyDescent="0.25">
      <c r="A250" s="3">
        <v>44582</v>
      </c>
      <c r="B250" t="s">
        <v>16</v>
      </c>
      <c r="C250" s="4" t="s">
        <v>227</v>
      </c>
      <c r="D250" s="17" t="str">
        <f>VLOOKUP(F250,tespag!$A$1:$B$50,2,FALSE)</f>
        <v>Assicuraz autom/autov, varie e Oneri fideiussori</v>
      </c>
      <c r="E250">
        <v>-9600</v>
      </c>
      <c r="F250" s="4" t="s">
        <v>242</v>
      </c>
      <c r="G250" s="4" t="s">
        <v>542</v>
      </c>
      <c r="H250" s="17" t="str">
        <f>VLOOKUP(G250,'lista fonitori'!$A$1:$B$2671,2,FALSE)</f>
        <v>AIG EUROPE S.A.</v>
      </c>
      <c r="I250" s="9">
        <v>-9600</v>
      </c>
    </row>
    <row r="251" spans="1:9" x14ac:dyDescent="0.25">
      <c r="A251" s="3">
        <v>44582</v>
      </c>
      <c r="B251" t="s">
        <v>16</v>
      </c>
      <c r="C251" s="4" t="s">
        <v>227</v>
      </c>
      <c r="D251" s="17" t="str">
        <f>VLOOKUP(F251,tespag!$A$1:$B$50,2,FALSE)</f>
        <v>Assicuraz autom/autov, varie e Oneri fideiussori</v>
      </c>
      <c r="E251">
        <v>-12290</v>
      </c>
      <c r="F251" s="4" t="s">
        <v>242</v>
      </c>
      <c r="G251" s="4" t="s">
        <v>543</v>
      </c>
      <c r="H251" s="17" t="str">
        <f>VLOOKUP(G251,'lista fonitori'!$A$1:$B$2671,2,FALSE)</f>
        <v>HELVETIA ASSICURAZIONI SA</v>
      </c>
      <c r="I251" s="9">
        <v>-12290</v>
      </c>
    </row>
    <row r="252" spans="1:9" x14ac:dyDescent="0.25">
      <c r="A252" s="3">
        <v>44582</v>
      </c>
      <c r="B252" t="s">
        <v>16</v>
      </c>
      <c r="C252" s="4" t="s">
        <v>227</v>
      </c>
      <c r="D252" s="17" t="str">
        <f>VLOOKUP(F252,tespag!$A$1:$B$50,2,FALSE)</f>
        <v>Assicuraz autom/autov, varie e Oneri fideiussori</v>
      </c>
      <c r="E252">
        <v>-20862.22</v>
      </c>
      <c r="F252" s="4" t="s">
        <v>242</v>
      </c>
      <c r="G252" s="4" t="s">
        <v>544</v>
      </c>
      <c r="H252" s="17" t="str">
        <f>VLOOKUP(G252,'lista fonitori'!$A$1:$B$2671,2,FALSE)</f>
        <v>NOBIS COMPAGNIA DI ASSICURAZIONI SPA</v>
      </c>
      <c r="I252" s="9">
        <v>-20862.22</v>
      </c>
    </row>
    <row r="253" spans="1:9" x14ac:dyDescent="0.25">
      <c r="A253" s="3">
        <v>44582</v>
      </c>
      <c r="B253" t="s">
        <v>8</v>
      </c>
      <c r="C253" s="4" t="s">
        <v>11</v>
      </c>
      <c r="D253" s="17" t="str">
        <f>VLOOKUP(F253,tespag!$A$1:$B$50,2,FALSE)</f>
        <v>Spese bancarie e postali</v>
      </c>
      <c r="E253">
        <v>-0.3</v>
      </c>
      <c r="F253" s="4" t="s">
        <v>14</v>
      </c>
      <c r="G253" s="4">
        <v>120705022</v>
      </c>
      <c r="I253" s="9">
        <v>-0.3</v>
      </c>
    </row>
    <row r="254" spans="1:9" x14ac:dyDescent="0.25">
      <c r="A254" s="3">
        <v>44582</v>
      </c>
      <c r="B254" t="s">
        <v>16</v>
      </c>
      <c r="C254" s="4" t="s">
        <v>11</v>
      </c>
      <c r="D254" s="17" t="str">
        <f>VLOOKUP(F254,tespag!$A$1:$B$50,2,FALSE)</f>
        <v>Fornitori c/investimenti - S.a.l.</v>
      </c>
      <c r="E254">
        <v>-63345.32</v>
      </c>
      <c r="F254" s="4" t="s">
        <v>24</v>
      </c>
      <c r="G254" s="4" t="s">
        <v>367</v>
      </c>
      <c r="H254" s="17" t="str">
        <f>VLOOKUP(G254,'lista fonitori'!$A$1:$B$2671,2,FALSE)</f>
        <v>VALSENSI MICHELE</v>
      </c>
      <c r="I254" s="9">
        <v>-63345.32</v>
      </c>
    </row>
    <row r="255" spans="1:9" x14ac:dyDescent="0.25">
      <c r="A255" s="3">
        <v>44582</v>
      </c>
      <c r="B255" t="s">
        <v>16</v>
      </c>
      <c r="C255" s="4" t="s">
        <v>11</v>
      </c>
      <c r="D255" s="17" t="str">
        <f>VLOOKUP(F255,tespag!$A$1:$B$50,2,FALSE)</f>
        <v>Fornitori c/investimenti - S.a.l.</v>
      </c>
      <c r="E255">
        <v>-9133.2099999999991</v>
      </c>
      <c r="F255" s="4" t="s">
        <v>24</v>
      </c>
      <c r="G255" s="4" t="s">
        <v>451</v>
      </c>
      <c r="H255" s="17" t="str">
        <f>VLOOKUP(G255,'lista fonitori'!$A$1:$B$2671,2,FALSE)</f>
        <v>ESCAVAZIONI PICCO SRL</v>
      </c>
      <c r="I255" s="9">
        <v>-9133.2099999999991</v>
      </c>
    </row>
    <row r="256" spans="1:9" x14ac:dyDescent="0.25">
      <c r="A256" s="3">
        <v>44582</v>
      </c>
      <c r="B256" t="s">
        <v>16</v>
      </c>
      <c r="C256" s="4" t="s">
        <v>11</v>
      </c>
      <c r="D256" s="17" t="str">
        <f>VLOOKUP(F256,tespag!$A$1:$B$50,2,FALSE)</f>
        <v>Fornitori c/investimenti - S.a.l.</v>
      </c>
      <c r="E256">
        <v>-42731.12</v>
      </c>
      <c r="F256" s="4" t="s">
        <v>24</v>
      </c>
      <c r="G256" s="4" t="s">
        <v>226</v>
      </c>
      <c r="H256" s="17" t="str">
        <f>VLOOKUP(G256,'lista fonitori'!$A$1:$B$2671,2,FALSE)</f>
        <v>IMPRESA EDILE ABBADESSE SRL</v>
      </c>
      <c r="I256" s="9">
        <v>-42731.12</v>
      </c>
    </row>
    <row r="257" spans="1:9" x14ac:dyDescent="0.25">
      <c r="A257" s="3">
        <v>44582</v>
      </c>
      <c r="B257" t="s">
        <v>16</v>
      </c>
      <c r="C257" s="4" t="s">
        <v>213</v>
      </c>
      <c r="D257" s="17" t="str">
        <f>VLOOKUP(F257,tespag!$A$1:$B$50,2,FALSE)</f>
        <v>Fornitori c/gestione</v>
      </c>
      <c r="E257">
        <v>-39200</v>
      </c>
      <c r="F257" s="4" t="s">
        <v>20</v>
      </c>
      <c r="G257" s="4" t="s">
        <v>219</v>
      </c>
      <c r="H257" s="17" t="str">
        <f>VLOOKUP(G257,'lista fonitori'!$A$1:$B$2671,2,FALSE)</f>
        <v>TRECUORI SPA SOCIETA BENEFIT</v>
      </c>
      <c r="I257" s="9">
        <v>-39200</v>
      </c>
    </row>
    <row r="258" spans="1:9" x14ac:dyDescent="0.25">
      <c r="A258" s="3">
        <v>44582</v>
      </c>
      <c r="B258" t="s">
        <v>16</v>
      </c>
      <c r="C258" s="4" t="s">
        <v>213</v>
      </c>
      <c r="D258" s="17" t="str">
        <f>VLOOKUP(F258,tespag!$A$1:$B$50,2,FALSE)</f>
        <v>Fornitori c/gestione</v>
      </c>
      <c r="E258">
        <v>-1176</v>
      </c>
      <c r="F258" s="4" t="s">
        <v>20</v>
      </c>
      <c r="G258" s="4" t="s">
        <v>219</v>
      </c>
      <c r="H258" s="17" t="str">
        <f>VLOOKUP(G258,'lista fonitori'!$A$1:$B$2671,2,FALSE)</f>
        <v>TRECUORI SPA SOCIETA BENEFIT</v>
      </c>
      <c r="I258" s="9">
        <v>-1176</v>
      </c>
    </row>
    <row r="259" spans="1:9" x14ac:dyDescent="0.25">
      <c r="A259" s="3">
        <v>44582</v>
      </c>
      <c r="B259" t="s">
        <v>8</v>
      </c>
      <c r="C259" s="4" t="s">
        <v>213</v>
      </c>
      <c r="D259" s="17" t="str">
        <f>VLOOKUP(F259,tespag!$A$1:$B$50,2,FALSE)</f>
        <v>Spese bancarie e postali</v>
      </c>
      <c r="E259">
        <v>-0.25</v>
      </c>
      <c r="F259" s="4" t="s">
        <v>14</v>
      </c>
      <c r="G259" s="4">
        <v>120705022</v>
      </c>
      <c r="I259" s="9">
        <v>-0.25</v>
      </c>
    </row>
    <row r="260" spans="1:9" x14ac:dyDescent="0.25">
      <c r="A260" s="3">
        <v>44582</v>
      </c>
      <c r="B260" t="s">
        <v>8</v>
      </c>
      <c r="C260" s="4" t="s">
        <v>213</v>
      </c>
      <c r="D260" s="17" t="str">
        <f>VLOOKUP(F260,tespag!$A$1:$B$50,2,FALSE)</f>
        <v>Spese bancarie e postali</v>
      </c>
      <c r="E260">
        <v>-0.25</v>
      </c>
      <c r="F260" s="4" t="s">
        <v>14</v>
      </c>
      <c r="G260" s="4">
        <v>120705022</v>
      </c>
      <c r="I260" s="9">
        <v>-0.25</v>
      </c>
    </row>
    <row r="261" spans="1:9" x14ac:dyDescent="0.25">
      <c r="A261" s="3">
        <v>44582</v>
      </c>
      <c r="B261" t="s">
        <v>8</v>
      </c>
      <c r="C261" s="4" t="s">
        <v>227</v>
      </c>
      <c r="D261" s="17" t="str">
        <f>VLOOKUP(F261,tespag!$A$1:$B$50,2,FALSE)</f>
        <v>Spese bancarie e postali</v>
      </c>
      <c r="E261">
        <v>-2.4</v>
      </c>
      <c r="F261" s="4" t="s">
        <v>14</v>
      </c>
      <c r="G261" s="4">
        <v>120705022</v>
      </c>
      <c r="I261" s="9">
        <v>-2.4</v>
      </c>
    </row>
    <row r="262" spans="1:9" x14ac:dyDescent="0.25">
      <c r="A262" s="3">
        <v>44582</v>
      </c>
      <c r="B262" t="s">
        <v>8</v>
      </c>
      <c r="C262" s="4" t="s">
        <v>18</v>
      </c>
      <c r="D262" s="17" t="str">
        <f>VLOOKUP(F262,tespag!$A$1:$B$50,2,FALSE)</f>
        <v>Salari, stipendi e oneri del personale</v>
      </c>
      <c r="E262">
        <v>-467.97</v>
      </c>
      <c r="F262" s="4" t="s">
        <v>21</v>
      </c>
      <c r="G262" s="4">
        <v>30205119</v>
      </c>
      <c r="I262" s="9">
        <v>-467.97</v>
      </c>
    </row>
    <row r="263" spans="1:9" x14ac:dyDescent="0.25">
      <c r="A263" s="3">
        <v>44582</v>
      </c>
      <c r="B263" t="s">
        <v>8</v>
      </c>
      <c r="C263" s="4" t="s">
        <v>18</v>
      </c>
      <c r="D263" s="17" t="str">
        <f>VLOOKUP(F263,tespag!$A$1:$B$50,2,FALSE)</f>
        <v>Salari, stipendi e oneri del personale</v>
      </c>
      <c r="E263">
        <v>-416.41</v>
      </c>
      <c r="F263" s="4" t="s">
        <v>21</v>
      </c>
      <c r="G263" s="4">
        <v>30205119</v>
      </c>
      <c r="I263" s="9">
        <v>-416.41</v>
      </c>
    </row>
    <row r="264" spans="1:9" x14ac:dyDescent="0.25">
      <c r="A264" s="3">
        <v>44582</v>
      </c>
      <c r="B264" t="s">
        <v>8</v>
      </c>
      <c r="C264" s="4" t="s">
        <v>18</v>
      </c>
      <c r="D264" s="17" t="str">
        <f>VLOOKUP(F264,tespag!$A$1:$B$50,2,FALSE)</f>
        <v>Salari, stipendi e oneri del personale</v>
      </c>
      <c r="E264">
        <v>-693.8</v>
      </c>
      <c r="F264" s="4" t="s">
        <v>21</v>
      </c>
      <c r="G264" s="4">
        <v>30205119</v>
      </c>
      <c r="I264" s="9">
        <v>-693.8</v>
      </c>
    </row>
    <row r="265" spans="1:9" x14ac:dyDescent="0.25">
      <c r="A265" s="3">
        <v>44582</v>
      </c>
      <c r="B265" t="s">
        <v>8</v>
      </c>
      <c r="C265" s="4" t="s">
        <v>18</v>
      </c>
      <c r="D265" s="17" t="str">
        <f>VLOOKUP(F265,tespag!$A$1:$B$50,2,FALSE)</f>
        <v>Salari, stipendi e oneri del personale</v>
      </c>
      <c r="E265">
        <v>-313.8</v>
      </c>
      <c r="F265" s="4" t="s">
        <v>21</v>
      </c>
      <c r="G265" s="4">
        <v>30205119</v>
      </c>
      <c r="I265" s="9">
        <v>-313.8</v>
      </c>
    </row>
    <row r="266" spans="1:9" x14ac:dyDescent="0.25">
      <c r="A266" s="3">
        <v>44582</v>
      </c>
      <c r="B266" t="s">
        <v>8</v>
      </c>
      <c r="C266" s="4" t="s">
        <v>18</v>
      </c>
      <c r="D266" s="17" t="str">
        <f>VLOOKUP(F266,tespag!$A$1:$B$50,2,FALSE)</f>
        <v>Salari, stipendi e oneri del personale</v>
      </c>
      <c r="E266">
        <v>-1703.74</v>
      </c>
      <c r="F266" s="4" t="s">
        <v>21</v>
      </c>
      <c r="G266" s="4">
        <v>30205119</v>
      </c>
      <c r="I266" s="9">
        <v>-1703.74</v>
      </c>
    </row>
    <row r="267" spans="1:9" x14ac:dyDescent="0.25">
      <c r="A267" s="3">
        <v>44582</v>
      </c>
      <c r="B267" t="s">
        <v>8</v>
      </c>
      <c r="C267" s="4" t="s">
        <v>18</v>
      </c>
      <c r="D267" s="17" t="str">
        <f>VLOOKUP(F267,tespag!$A$1:$B$50,2,FALSE)</f>
        <v>Salari, stipendi e oneri del personale</v>
      </c>
      <c r="E267">
        <v>-1633.57</v>
      </c>
      <c r="F267" s="4" t="s">
        <v>21</v>
      </c>
      <c r="G267" s="4">
        <v>30205119</v>
      </c>
      <c r="I267" s="9">
        <v>-1633.57</v>
      </c>
    </row>
    <row r="268" spans="1:9" x14ac:dyDescent="0.25">
      <c r="A268" s="3">
        <v>44582</v>
      </c>
      <c r="B268" t="s">
        <v>8</v>
      </c>
      <c r="C268" s="4" t="s">
        <v>18</v>
      </c>
      <c r="D268" s="17" t="str">
        <f>VLOOKUP(F268,tespag!$A$1:$B$50,2,FALSE)</f>
        <v>Salari, stipendi e oneri del personale</v>
      </c>
      <c r="E268">
        <v>-414.2</v>
      </c>
      <c r="F268" s="4" t="s">
        <v>21</v>
      </c>
      <c r="G268" s="4">
        <v>30205119</v>
      </c>
      <c r="I268" s="9">
        <v>-414.2</v>
      </c>
    </row>
    <row r="269" spans="1:9" x14ac:dyDescent="0.25">
      <c r="A269" s="3">
        <v>44582</v>
      </c>
      <c r="B269" t="s">
        <v>8</v>
      </c>
      <c r="C269" s="4" t="s">
        <v>18</v>
      </c>
      <c r="D269" s="17" t="str">
        <f>VLOOKUP(F269,tespag!$A$1:$B$50,2,FALSE)</f>
        <v>Salari, stipendi e oneri del personale</v>
      </c>
      <c r="E269">
        <v>-365.12</v>
      </c>
      <c r="F269" s="4" t="s">
        <v>21</v>
      </c>
      <c r="G269" s="4">
        <v>30205119</v>
      </c>
      <c r="I269" s="9">
        <v>-365.12</v>
      </c>
    </row>
    <row r="270" spans="1:9" x14ac:dyDescent="0.25">
      <c r="A270" s="3">
        <v>44582</v>
      </c>
      <c r="B270" t="s">
        <v>8</v>
      </c>
      <c r="C270" s="4" t="s">
        <v>18</v>
      </c>
      <c r="D270" s="17" t="str">
        <f>VLOOKUP(F270,tespag!$A$1:$B$50,2,FALSE)</f>
        <v>Salari, stipendi e oneri del personale</v>
      </c>
      <c r="E270">
        <v>-1579.71</v>
      </c>
      <c r="F270" s="4" t="s">
        <v>21</v>
      </c>
      <c r="G270" s="4">
        <v>30205119</v>
      </c>
      <c r="I270" s="9">
        <v>-1579.71</v>
      </c>
    </row>
    <row r="271" spans="1:9" x14ac:dyDescent="0.25">
      <c r="A271" s="3">
        <v>44582</v>
      </c>
      <c r="B271" t="s">
        <v>8</v>
      </c>
      <c r="C271" s="4" t="s">
        <v>18</v>
      </c>
      <c r="D271" s="17" t="str">
        <f>VLOOKUP(F271,tespag!$A$1:$B$50,2,FALSE)</f>
        <v>Salari, stipendi e oneri del personale</v>
      </c>
      <c r="E271">
        <v>-745.56</v>
      </c>
      <c r="F271" s="4" t="s">
        <v>21</v>
      </c>
      <c r="G271" s="4">
        <v>30205119</v>
      </c>
      <c r="I271" s="9">
        <v>-745.56</v>
      </c>
    </row>
    <row r="272" spans="1:9" x14ac:dyDescent="0.25">
      <c r="A272" s="3">
        <v>44582</v>
      </c>
      <c r="B272" t="s">
        <v>8</v>
      </c>
      <c r="C272" s="4" t="s">
        <v>18</v>
      </c>
      <c r="D272" s="17" t="str">
        <f>VLOOKUP(F272,tespag!$A$1:$B$50,2,FALSE)</f>
        <v>Salari, stipendi e oneri del personale</v>
      </c>
      <c r="E272">
        <v>-990.26</v>
      </c>
      <c r="F272" s="4" t="s">
        <v>21</v>
      </c>
      <c r="G272" s="4">
        <v>30205119</v>
      </c>
      <c r="I272" s="9">
        <v>-990.26</v>
      </c>
    </row>
    <row r="273" spans="1:9" x14ac:dyDescent="0.25">
      <c r="A273" s="3">
        <v>44582</v>
      </c>
      <c r="B273" t="s">
        <v>8</v>
      </c>
      <c r="C273" s="4" t="s">
        <v>18</v>
      </c>
      <c r="D273" s="17" t="str">
        <f>VLOOKUP(F273,tespag!$A$1:$B$50,2,FALSE)</f>
        <v>Salari, stipendi e oneri del personale</v>
      </c>
      <c r="E273">
        <v>-703.99</v>
      </c>
      <c r="F273" s="4" t="s">
        <v>21</v>
      </c>
      <c r="G273" s="4">
        <v>30205119</v>
      </c>
      <c r="I273" s="9">
        <v>-703.99</v>
      </c>
    </row>
    <row r="274" spans="1:9" x14ac:dyDescent="0.25">
      <c r="A274" s="3">
        <v>44582</v>
      </c>
      <c r="B274" t="s">
        <v>8</v>
      </c>
      <c r="C274" s="4" t="s">
        <v>18</v>
      </c>
      <c r="D274" s="17" t="str">
        <f>VLOOKUP(F274,tespag!$A$1:$B$50,2,FALSE)</f>
        <v>Salari, stipendi e oneri del personale</v>
      </c>
      <c r="E274">
        <v>-1697.88</v>
      </c>
      <c r="F274" s="4" t="s">
        <v>21</v>
      </c>
      <c r="G274" s="4">
        <v>30205119</v>
      </c>
      <c r="I274" s="9">
        <v>-1697.88</v>
      </c>
    </row>
    <row r="275" spans="1:9" x14ac:dyDescent="0.25">
      <c r="A275" s="3">
        <v>44582</v>
      </c>
      <c r="B275" t="s">
        <v>8</v>
      </c>
      <c r="C275" s="4" t="s">
        <v>18</v>
      </c>
      <c r="D275" s="17" t="str">
        <f>VLOOKUP(F275,tespag!$A$1:$B$50,2,FALSE)</f>
        <v>Salari, stipendi e oneri del personale</v>
      </c>
      <c r="E275">
        <v>-394.23</v>
      </c>
      <c r="F275" s="4" t="s">
        <v>21</v>
      </c>
      <c r="G275" s="4">
        <v>30205119</v>
      </c>
      <c r="I275" s="9">
        <v>-394.23</v>
      </c>
    </row>
    <row r="276" spans="1:9" x14ac:dyDescent="0.25">
      <c r="A276" s="3">
        <v>44582</v>
      </c>
      <c r="B276" t="s">
        <v>8</v>
      </c>
      <c r="C276" s="4" t="s">
        <v>18</v>
      </c>
      <c r="D276" s="17" t="str">
        <f>VLOOKUP(F276,tespag!$A$1:$B$50,2,FALSE)</f>
        <v>Salari, stipendi e oneri del personale</v>
      </c>
      <c r="E276">
        <v>-515.11</v>
      </c>
      <c r="F276" s="4" t="s">
        <v>21</v>
      </c>
      <c r="G276" s="4">
        <v>30205119</v>
      </c>
      <c r="I276" s="9">
        <v>-515.11</v>
      </c>
    </row>
    <row r="277" spans="1:9" x14ac:dyDescent="0.25">
      <c r="A277" s="3">
        <v>44582</v>
      </c>
      <c r="B277" t="s">
        <v>8</v>
      </c>
      <c r="C277" s="4" t="s">
        <v>18</v>
      </c>
      <c r="D277" s="17" t="str">
        <f>VLOOKUP(F277,tespag!$A$1:$B$50,2,FALSE)</f>
        <v>Salari, stipendi e oneri del personale</v>
      </c>
      <c r="E277">
        <v>-467.98</v>
      </c>
      <c r="F277" s="4" t="s">
        <v>21</v>
      </c>
      <c r="G277" s="4">
        <v>30205119</v>
      </c>
      <c r="I277" s="9">
        <v>-467.98</v>
      </c>
    </row>
    <row r="278" spans="1:9" x14ac:dyDescent="0.25">
      <c r="A278" s="3">
        <v>44582</v>
      </c>
      <c r="B278" t="s">
        <v>8</v>
      </c>
      <c r="C278" s="4" t="s">
        <v>18</v>
      </c>
      <c r="D278" s="17" t="str">
        <f>VLOOKUP(F278,tespag!$A$1:$B$50,2,FALSE)</f>
        <v>Salari, stipendi e oneri del personale</v>
      </c>
      <c r="E278">
        <v>-221.77</v>
      </c>
      <c r="F278" s="4" t="s">
        <v>21</v>
      </c>
      <c r="G278" s="4">
        <v>30205119</v>
      </c>
      <c r="I278" s="9">
        <v>-221.77</v>
      </c>
    </row>
    <row r="279" spans="1:9" x14ac:dyDescent="0.25">
      <c r="A279" s="3">
        <v>44582</v>
      </c>
      <c r="B279" t="s">
        <v>8</v>
      </c>
      <c r="C279" s="4" t="s">
        <v>18</v>
      </c>
      <c r="D279" s="17" t="str">
        <f>VLOOKUP(F279,tespag!$A$1:$B$50,2,FALSE)</f>
        <v>Salari, stipendi e oneri del personale</v>
      </c>
      <c r="E279">
        <v>-612.79999999999995</v>
      </c>
      <c r="F279" s="4" t="s">
        <v>21</v>
      </c>
      <c r="G279" s="4">
        <v>30205119</v>
      </c>
      <c r="I279" s="9">
        <v>-612.79999999999995</v>
      </c>
    </row>
    <row r="280" spans="1:9" x14ac:dyDescent="0.25">
      <c r="A280" s="3">
        <v>44582</v>
      </c>
      <c r="B280" t="s">
        <v>8</v>
      </c>
      <c r="C280" s="4" t="s">
        <v>18</v>
      </c>
      <c r="D280" s="17" t="str">
        <f>VLOOKUP(F280,tespag!$A$1:$B$50,2,FALSE)</f>
        <v>Salari, stipendi e oneri del personale</v>
      </c>
      <c r="E280">
        <v>-1008.89</v>
      </c>
      <c r="F280" s="4" t="s">
        <v>21</v>
      </c>
      <c r="G280" s="4">
        <v>30205119</v>
      </c>
      <c r="I280" s="9">
        <v>-1008.89</v>
      </c>
    </row>
    <row r="281" spans="1:9" x14ac:dyDescent="0.25">
      <c r="A281" s="3">
        <v>44582</v>
      </c>
      <c r="B281" t="s">
        <v>8</v>
      </c>
      <c r="C281" s="4" t="s">
        <v>18</v>
      </c>
      <c r="D281" s="17" t="str">
        <f>VLOOKUP(F281,tespag!$A$1:$B$50,2,FALSE)</f>
        <v>Salari, stipendi e oneri del personale</v>
      </c>
      <c r="E281">
        <v>-257.85000000000002</v>
      </c>
      <c r="F281" s="4" t="s">
        <v>21</v>
      </c>
      <c r="G281" s="4">
        <v>30205119</v>
      </c>
      <c r="I281" s="9">
        <v>-257.85000000000002</v>
      </c>
    </row>
    <row r="282" spans="1:9" x14ac:dyDescent="0.25">
      <c r="A282" s="3">
        <v>44582</v>
      </c>
      <c r="B282" t="s">
        <v>8</v>
      </c>
      <c r="C282" s="4" t="s">
        <v>18</v>
      </c>
      <c r="D282" s="17" t="str">
        <f>VLOOKUP(F282,tespag!$A$1:$B$50,2,FALSE)</f>
        <v>Salari, stipendi e oneri del personale</v>
      </c>
      <c r="E282">
        <v>-265.55</v>
      </c>
      <c r="F282" s="4" t="s">
        <v>21</v>
      </c>
      <c r="G282" s="4">
        <v>30205119</v>
      </c>
      <c r="I282" s="9">
        <v>-265.55</v>
      </c>
    </row>
    <row r="283" spans="1:9" x14ac:dyDescent="0.25">
      <c r="A283" s="3">
        <v>44582</v>
      </c>
      <c r="B283" t="s">
        <v>8</v>
      </c>
      <c r="C283" s="4" t="s">
        <v>18</v>
      </c>
      <c r="D283" s="17" t="str">
        <f>VLOOKUP(F283,tespag!$A$1:$B$50,2,FALSE)</f>
        <v>Salari, stipendi e oneri del personale</v>
      </c>
      <c r="E283">
        <v>-282.61</v>
      </c>
      <c r="F283" s="4" t="s">
        <v>21</v>
      </c>
      <c r="G283" s="4">
        <v>30205119</v>
      </c>
      <c r="I283" s="9">
        <v>-282.61</v>
      </c>
    </row>
    <row r="284" spans="1:9" x14ac:dyDescent="0.25">
      <c r="A284" s="3">
        <v>44582</v>
      </c>
      <c r="B284" t="s">
        <v>8</v>
      </c>
      <c r="C284" s="4" t="s">
        <v>18</v>
      </c>
      <c r="D284" s="17" t="str">
        <f>VLOOKUP(F284,tespag!$A$1:$B$50,2,FALSE)</f>
        <v>Salari, stipendi e oneri del personale</v>
      </c>
      <c r="E284">
        <v>-332.27</v>
      </c>
      <c r="F284" s="4" t="s">
        <v>21</v>
      </c>
      <c r="G284" s="4">
        <v>30205119</v>
      </c>
      <c r="I284" s="9">
        <v>-332.27</v>
      </c>
    </row>
    <row r="285" spans="1:9" x14ac:dyDescent="0.25">
      <c r="A285" s="3">
        <v>44582</v>
      </c>
      <c r="B285" t="s">
        <v>8</v>
      </c>
      <c r="C285" s="4" t="s">
        <v>18</v>
      </c>
      <c r="D285" s="17" t="str">
        <f>VLOOKUP(F285,tespag!$A$1:$B$50,2,FALSE)</f>
        <v>Salari, stipendi e oneri del personale</v>
      </c>
      <c r="E285">
        <v>-83.49</v>
      </c>
      <c r="F285" s="4" t="s">
        <v>21</v>
      </c>
      <c r="G285" s="4">
        <v>30205119</v>
      </c>
      <c r="I285" s="9">
        <v>-83.49</v>
      </c>
    </row>
    <row r="286" spans="1:9" x14ac:dyDescent="0.25">
      <c r="A286" s="3">
        <v>44582</v>
      </c>
      <c r="B286" t="s">
        <v>8</v>
      </c>
      <c r="C286" s="4" t="s">
        <v>18</v>
      </c>
      <c r="D286" s="17" t="str">
        <f>VLOOKUP(F286,tespag!$A$1:$B$50,2,FALSE)</f>
        <v>Spese di gestione</v>
      </c>
      <c r="E286">
        <v>-50</v>
      </c>
      <c r="F286" s="4" t="s">
        <v>62</v>
      </c>
      <c r="G286" s="4">
        <v>121401003</v>
      </c>
      <c r="I286" s="9">
        <v>-50</v>
      </c>
    </row>
    <row r="287" spans="1:9" x14ac:dyDescent="0.25">
      <c r="A287" s="3">
        <v>44582</v>
      </c>
      <c r="B287" t="s">
        <v>16</v>
      </c>
      <c r="C287" s="4" t="s">
        <v>18</v>
      </c>
      <c r="D287" s="17" t="str">
        <f>VLOOKUP(F287,tespag!$A$1:$B$50,2,FALSE)</f>
        <v>Fornitori c/gestione</v>
      </c>
      <c r="E287">
        <v>-250</v>
      </c>
      <c r="F287" s="4" t="s">
        <v>20</v>
      </c>
      <c r="G287" s="4" t="s">
        <v>244</v>
      </c>
      <c r="H287" s="17" t="str">
        <f>VLOOKUP(G287,'lista fonitori'!$A$1:$B$2671,2,FALSE)</f>
        <v>TI FORMA SRL</v>
      </c>
      <c r="I287" s="9">
        <v>-250</v>
      </c>
    </row>
    <row r="288" spans="1:9" x14ac:dyDescent="0.25">
      <c r="A288" s="3">
        <v>44582</v>
      </c>
      <c r="B288" t="s">
        <v>16</v>
      </c>
      <c r="C288" s="4" t="s">
        <v>18</v>
      </c>
      <c r="D288" s="17" t="str">
        <f>VLOOKUP(F288,tespag!$A$1:$B$50,2,FALSE)</f>
        <v>Fornitori c/gestione</v>
      </c>
      <c r="E288">
        <v>-35.450000000000003</v>
      </c>
      <c r="F288" s="4" t="s">
        <v>20</v>
      </c>
      <c r="G288" s="4" t="s">
        <v>545</v>
      </c>
      <c r="H288" s="17" t="str">
        <f>VLOOKUP(G288,'lista fonitori'!$A$1:$B$2671,2,FALSE)</f>
        <v>ALBERGO RISTORANTE CAMPANA DI BERTOLDI FREDDY</v>
      </c>
      <c r="I288" s="9">
        <v>-35.450000000000003</v>
      </c>
    </row>
    <row r="289" spans="1:9" x14ac:dyDescent="0.25">
      <c r="A289" s="3">
        <v>44582</v>
      </c>
      <c r="B289" t="s">
        <v>16</v>
      </c>
      <c r="C289" s="4" t="s">
        <v>18</v>
      </c>
      <c r="D289" s="17" t="str">
        <f>VLOOKUP(F289,tespag!$A$1:$B$50,2,FALSE)</f>
        <v>Fornitori c/gestione</v>
      </c>
      <c r="E289">
        <v>-500</v>
      </c>
      <c r="F289" s="4" t="s">
        <v>20</v>
      </c>
      <c r="G289" s="4" t="s">
        <v>234</v>
      </c>
      <c r="H289" s="17" t="str">
        <f>VLOOKUP(G289,'lista fonitori'!$A$1:$B$2671,2,FALSE)</f>
        <v>RE DI QUADRI SRL UNIPERSONALE</v>
      </c>
      <c r="I289" s="9">
        <v>-500</v>
      </c>
    </row>
    <row r="290" spans="1:9" x14ac:dyDescent="0.25">
      <c r="A290" s="3">
        <v>44582</v>
      </c>
      <c r="B290" t="s">
        <v>16</v>
      </c>
      <c r="C290" s="4" t="s">
        <v>18</v>
      </c>
      <c r="D290" s="17" t="str">
        <f>VLOOKUP(F290,tespag!$A$1:$B$50,2,FALSE)</f>
        <v>Fornitori c/gestione</v>
      </c>
      <c r="E290">
        <v>-40</v>
      </c>
      <c r="F290" s="4" t="s">
        <v>20</v>
      </c>
      <c r="G290" s="4" t="s">
        <v>235</v>
      </c>
      <c r="H290" s="17" t="str">
        <f>VLOOKUP(G290,'lista fonitori'!$A$1:$B$2671,2,FALSE)</f>
        <v>LOCANDA EL PIRON DI FAGGIANA GIULIANA</v>
      </c>
      <c r="I290" s="9">
        <v>-40</v>
      </c>
    </row>
    <row r="291" spans="1:9" x14ac:dyDescent="0.25">
      <c r="A291" s="3">
        <v>44582</v>
      </c>
      <c r="B291" t="s">
        <v>16</v>
      </c>
      <c r="C291" s="4" t="s">
        <v>18</v>
      </c>
      <c r="D291" s="17" t="str">
        <f>VLOOKUP(F291,tespag!$A$1:$B$50,2,FALSE)</f>
        <v>Fornitori c/gestione</v>
      </c>
      <c r="E291">
        <v>-1463</v>
      </c>
      <c r="F291" s="4" t="s">
        <v>20</v>
      </c>
      <c r="G291" s="4" t="s">
        <v>236</v>
      </c>
      <c r="H291" s="17" t="str">
        <f>VLOOKUP(G291,'lista fonitori'!$A$1:$B$2671,2,FALSE)</f>
        <v>AMADEUS SNC DI ZANOVELLO SARA, ANDREA &amp; C.</v>
      </c>
      <c r="I291" s="9">
        <v>-1463</v>
      </c>
    </row>
    <row r="292" spans="1:9" x14ac:dyDescent="0.25">
      <c r="A292" s="3">
        <v>44582</v>
      </c>
      <c r="B292" t="s">
        <v>16</v>
      </c>
      <c r="C292" s="4" t="s">
        <v>18</v>
      </c>
      <c r="D292" s="17" t="str">
        <f>VLOOKUP(F292,tespag!$A$1:$B$50,2,FALSE)</f>
        <v>Fornitori c/gestione</v>
      </c>
      <c r="E292">
        <v>-4320</v>
      </c>
      <c r="F292" s="4" t="s">
        <v>20</v>
      </c>
      <c r="G292" s="4" t="s">
        <v>276</v>
      </c>
      <c r="H292" s="17" t="str">
        <f>VLOOKUP(G292,'lista fonitori'!$A$1:$B$2671,2,FALSE)</f>
        <v>FONDAZIONE CUOA</v>
      </c>
      <c r="I292" s="9">
        <v>-4320</v>
      </c>
    </row>
    <row r="293" spans="1:9" x14ac:dyDescent="0.25">
      <c r="A293" s="3">
        <v>44582</v>
      </c>
      <c r="B293" t="s">
        <v>8</v>
      </c>
      <c r="C293" s="4" t="s">
        <v>18</v>
      </c>
      <c r="D293" s="17" t="str">
        <f>VLOOKUP(F293,tespag!$A$1:$B$50,2,FALSE)</f>
        <v>Pagamento Imposte</v>
      </c>
      <c r="E293">
        <v>-2588.91</v>
      </c>
      <c r="F293" s="4" t="s">
        <v>214</v>
      </c>
      <c r="G293" s="4">
        <v>91401004</v>
      </c>
      <c r="I293" s="9">
        <v>-2588.91</v>
      </c>
    </row>
    <row r="294" spans="1:9" x14ac:dyDescent="0.25">
      <c r="A294" s="3">
        <v>44582</v>
      </c>
      <c r="B294" t="s">
        <v>8</v>
      </c>
      <c r="C294" s="4" t="s">
        <v>18</v>
      </c>
      <c r="D294" s="17" t="str">
        <f>VLOOKUP(F294,tespag!$A$1:$B$50,2,FALSE)</f>
        <v>Spese di gestione</v>
      </c>
      <c r="E294">
        <v>-65</v>
      </c>
      <c r="F294" s="4" t="s">
        <v>62</v>
      </c>
      <c r="G294" s="4">
        <v>121401003</v>
      </c>
      <c r="I294" s="9">
        <v>-65</v>
      </c>
    </row>
    <row r="295" spans="1:9" x14ac:dyDescent="0.25">
      <c r="A295" s="3">
        <v>44582</v>
      </c>
      <c r="B295" t="s">
        <v>8</v>
      </c>
      <c r="C295" s="4" t="s">
        <v>18</v>
      </c>
      <c r="D295" s="17" t="str">
        <f>VLOOKUP(F295,tespag!$A$1:$B$50,2,FALSE)</f>
        <v>Spese bancarie e postali</v>
      </c>
      <c r="E295">
        <v>-1.5</v>
      </c>
      <c r="F295" s="4" t="s">
        <v>14</v>
      </c>
      <c r="G295" s="4">
        <v>120705022</v>
      </c>
      <c r="I295" s="9">
        <v>-1.5</v>
      </c>
    </row>
    <row r="296" spans="1:9" x14ac:dyDescent="0.25">
      <c r="A296" s="3">
        <v>44582</v>
      </c>
      <c r="B296" t="s">
        <v>8</v>
      </c>
      <c r="C296" s="4" t="s">
        <v>18</v>
      </c>
      <c r="D296" s="17" t="str">
        <f>VLOOKUP(F296,tespag!$A$1:$B$50,2,FALSE)</f>
        <v>Spese bancarie e postali</v>
      </c>
      <c r="E296">
        <v>-1.5</v>
      </c>
      <c r="F296" s="4" t="s">
        <v>14</v>
      </c>
      <c r="G296" s="4">
        <v>120705022</v>
      </c>
      <c r="I296" s="9">
        <v>-1.5</v>
      </c>
    </row>
    <row r="297" spans="1:9" x14ac:dyDescent="0.25">
      <c r="A297" s="3">
        <v>44582</v>
      </c>
      <c r="B297" t="s">
        <v>8</v>
      </c>
      <c r="C297" s="4" t="s">
        <v>18</v>
      </c>
      <c r="D297" s="17" t="str">
        <f>VLOOKUP(F297,tespag!$A$1:$B$50,2,FALSE)</f>
        <v>Spese bancarie e postali</v>
      </c>
      <c r="E297">
        <v>-2.1</v>
      </c>
      <c r="F297" s="4" t="s">
        <v>14</v>
      </c>
      <c r="G297" s="4">
        <v>120705022</v>
      </c>
      <c r="I297" s="9">
        <v>-2.1</v>
      </c>
    </row>
    <row r="298" spans="1:9" x14ac:dyDescent="0.25">
      <c r="A298" s="3">
        <v>44582</v>
      </c>
      <c r="B298" t="s">
        <v>8</v>
      </c>
      <c r="C298" s="4" t="s">
        <v>18</v>
      </c>
      <c r="D298" s="17" t="str">
        <f>VLOOKUP(F298,tespag!$A$1:$B$50,2,FALSE)</f>
        <v>Spese bancarie e postali</v>
      </c>
      <c r="E298">
        <v>-0.3</v>
      </c>
      <c r="F298" s="4" t="s">
        <v>14</v>
      </c>
      <c r="G298" s="4">
        <v>120705022</v>
      </c>
      <c r="I298" s="9">
        <v>-0.3</v>
      </c>
    </row>
    <row r="299" spans="1:9" x14ac:dyDescent="0.25">
      <c r="A299" s="3">
        <v>44582</v>
      </c>
      <c r="B299" t="s">
        <v>8</v>
      </c>
      <c r="C299" s="4" t="s">
        <v>18</v>
      </c>
      <c r="D299" s="17" t="str">
        <f>VLOOKUP(F299,tespag!$A$1:$B$50,2,FALSE)</f>
        <v>Spese bancarie e postali</v>
      </c>
      <c r="E299">
        <v>-1.2</v>
      </c>
      <c r="F299" s="4" t="s">
        <v>14</v>
      </c>
      <c r="G299" s="4">
        <v>120705022</v>
      </c>
      <c r="I299" s="9">
        <v>-1.2</v>
      </c>
    </row>
    <row r="300" spans="1:9" x14ac:dyDescent="0.25">
      <c r="A300" s="3">
        <v>44582</v>
      </c>
      <c r="B300" t="s">
        <v>8</v>
      </c>
      <c r="C300" s="4" t="s">
        <v>18</v>
      </c>
      <c r="D300" s="17" t="str">
        <f>VLOOKUP(F300,tespag!$A$1:$B$50,2,FALSE)</f>
        <v>Spese bancarie e postali</v>
      </c>
      <c r="E300">
        <v>-0.6</v>
      </c>
      <c r="F300" s="4" t="s">
        <v>14</v>
      </c>
      <c r="G300" s="4">
        <v>120705022</v>
      </c>
      <c r="I300" s="9">
        <v>-0.6</v>
      </c>
    </row>
    <row r="301" spans="1:9" x14ac:dyDescent="0.25">
      <c r="A301" s="3">
        <v>44582</v>
      </c>
      <c r="B301" t="s">
        <v>8</v>
      </c>
      <c r="C301" s="4" t="s">
        <v>15</v>
      </c>
      <c r="D301" s="17" t="str">
        <f>VLOOKUP(F301,tespag!$A$1:$B$50,2,FALSE)</f>
        <v>Spese bancarie e postali</v>
      </c>
      <c r="E301">
        <v>-9.86</v>
      </c>
      <c r="F301" s="4" t="s">
        <v>14</v>
      </c>
      <c r="G301" s="4">
        <v>120705026</v>
      </c>
      <c r="I301" s="9">
        <v>-9.86</v>
      </c>
    </row>
    <row r="302" spans="1:9" x14ac:dyDescent="0.25">
      <c r="A302" s="3">
        <v>44582</v>
      </c>
      <c r="B302" t="s">
        <v>8</v>
      </c>
      <c r="C302" s="4" t="s">
        <v>15</v>
      </c>
      <c r="D302" s="17" t="str">
        <f>VLOOKUP(F302,tespag!$A$1:$B$50,2,FALSE)</f>
        <v>Spese bancarie e postali</v>
      </c>
      <c r="E302">
        <v>-4.76</v>
      </c>
      <c r="F302" s="4" t="s">
        <v>14</v>
      </c>
      <c r="G302" s="4">
        <v>120705026</v>
      </c>
      <c r="I302" s="9">
        <v>-4.76</v>
      </c>
    </row>
    <row r="303" spans="1:9" x14ac:dyDescent="0.25">
      <c r="A303" s="3">
        <v>44582</v>
      </c>
      <c r="B303" t="s">
        <v>8</v>
      </c>
      <c r="C303" s="4" t="s">
        <v>15</v>
      </c>
      <c r="D303" s="17" t="str">
        <f>VLOOKUP(F303,tespag!$A$1:$B$50,2,FALSE)</f>
        <v>Spese bancarie e postali</v>
      </c>
      <c r="E303">
        <v>-1.36</v>
      </c>
      <c r="F303" s="4" t="s">
        <v>14</v>
      </c>
      <c r="G303" s="4">
        <v>120705026</v>
      </c>
      <c r="I303" s="9">
        <v>-1.36</v>
      </c>
    </row>
    <row r="304" spans="1:9" x14ac:dyDescent="0.25">
      <c r="A304" s="3">
        <v>44583</v>
      </c>
      <c r="B304" t="s">
        <v>8</v>
      </c>
      <c r="C304" s="4" t="s">
        <v>15</v>
      </c>
      <c r="D304" s="17" t="str">
        <f>VLOOKUP(F304,tespag!$A$1:$B$50,2,FALSE)</f>
        <v>Spese bancarie e postali</v>
      </c>
      <c r="E304">
        <v>-8.84</v>
      </c>
      <c r="F304" s="4" t="s">
        <v>14</v>
      </c>
      <c r="G304" s="4">
        <v>120705026</v>
      </c>
      <c r="I304" s="9">
        <v>-8.84</v>
      </c>
    </row>
    <row r="305" spans="1:9" x14ac:dyDescent="0.25">
      <c r="A305" s="3">
        <v>44583</v>
      </c>
      <c r="B305" t="s">
        <v>8</v>
      </c>
      <c r="C305" s="4" t="s">
        <v>15</v>
      </c>
      <c r="D305" s="17" t="str">
        <f>VLOOKUP(F305,tespag!$A$1:$B$50,2,FALSE)</f>
        <v>Spese bancarie e postali</v>
      </c>
      <c r="E305">
        <v>-4.08</v>
      </c>
      <c r="F305" s="4" t="s">
        <v>14</v>
      </c>
      <c r="G305" s="4">
        <v>120705026</v>
      </c>
      <c r="I305" s="9">
        <v>-4.08</v>
      </c>
    </row>
    <row r="306" spans="1:9" x14ac:dyDescent="0.25">
      <c r="A306" s="3">
        <v>44583</v>
      </c>
      <c r="B306" t="s">
        <v>8</v>
      </c>
      <c r="C306" s="4" t="s">
        <v>15</v>
      </c>
      <c r="D306" s="17" t="str">
        <f>VLOOKUP(F306,tespag!$A$1:$B$50,2,FALSE)</f>
        <v>Spese bancarie e postali</v>
      </c>
      <c r="E306">
        <v>-1.36</v>
      </c>
      <c r="F306" s="4" t="s">
        <v>14</v>
      </c>
      <c r="G306" s="4">
        <v>120705026</v>
      </c>
      <c r="I306" s="9">
        <v>-1.36</v>
      </c>
    </row>
    <row r="307" spans="1:9" x14ac:dyDescent="0.25">
      <c r="A307" s="3">
        <v>44585</v>
      </c>
      <c r="B307" t="s">
        <v>8</v>
      </c>
      <c r="C307" s="4" t="s">
        <v>18</v>
      </c>
      <c r="D307" s="17" t="str">
        <f>VLOOKUP(F307,tespag!$A$1:$B$50,2,FALSE)</f>
        <v>Spese bancarie e postali</v>
      </c>
      <c r="E307">
        <v>-1.4</v>
      </c>
      <c r="F307" s="4" t="s">
        <v>14</v>
      </c>
      <c r="G307" s="4">
        <v>120705022</v>
      </c>
      <c r="I307" s="9">
        <v>-1.4</v>
      </c>
    </row>
    <row r="308" spans="1:9" x14ac:dyDescent="0.25">
      <c r="A308" s="3">
        <v>44585</v>
      </c>
      <c r="B308" t="s">
        <v>8</v>
      </c>
      <c r="C308" s="4" t="s">
        <v>18</v>
      </c>
      <c r="D308" s="17" t="str">
        <f>VLOOKUP(F308,tespag!$A$1:$B$50,2,FALSE)</f>
        <v>Spese bancarie e postali</v>
      </c>
      <c r="E308">
        <v>-186.4</v>
      </c>
      <c r="F308" s="4" t="s">
        <v>14</v>
      </c>
      <c r="G308" s="4">
        <v>120705022</v>
      </c>
      <c r="I308" s="9">
        <v>-186.4</v>
      </c>
    </row>
    <row r="309" spans="1:9" x14ac:dyDescent="0.25">
      <c r="A309" s="3">
        <v>44585</v>
      </c>
      <c r="B309" t="s">
        <v>8</v>
      </c>
      <c r="C309" s="4" t="s">
        <v>18</v>
      </c>
      <c r="D309" s="17" t="str">
        <f>VLOOKUP(F309,tespag!$A$1:$B$50,2,FALSE)</f>
        <v>Spese bancarie e postali</v>
      </c>
      <c r="E309">
        <v>-2.8</v>
      </c>
      <c r="F309" s="4" t="s">
        <v>14</v>
      </c>
      <c r="G309" s="4">
        <v>120705022</v>
      </c>
      <c r="I309" s="9">
        <v>-2.8</v>
      </c>
    </row>
    <row r="310" spans="1:9" x14ac:dyDescent="0.25">
      <c r="A310" s="3">
        <v>44585</v>
      </c>
      <c r="B310" t="s">
        <v>8</v>
      </c>
      <c r="C310" s="4" t="s">
        <v>18</v>
      </c>
      <c r="D310" s="17" t="str">
        <f>VLOOKUP(F310,tespag!$A$1:$B$50,2,FALSE)</f>
        <v>Spese bancarie e postali</v>
      </c>
      <c r="E310">
        <v>-6.7</v>
      </c>
      <c r="F310" s="4" t="s">
        <v>14</v>
      </c>
      <c r="G310" s="4">
        <v>120705022</v>
      </c>
      <c r="I310" s="9">
        <v>-6.7</v>
      </c>
    </row>
    <row r="311" spans="1:9" x14ac:dyDescent="0.25">
      <c r="A311" s="3">
        <v>44585</v>
      </c>
      <c r="B311" t="s">
        <v>8</v>
      </c>
      <c r="C311" s="4" t="s">
        <v>18</v>
      </c>
      <c r="D311" s="17" t="str">
        <f>VLOOKUP(F311,tespag!$A$1:$B$50,2,FALSE)</f>
        <v>Spese bancarie e postali</v>
      </c>
      <c r="E311">
        <v>-289</v>
      </c>
      <c r="F311" s="4" t="s">
        <v>14</v>
      </c>
      <c r="G311" s="4">
        <v>120705022</v>
      </c>
      <c r="I311" s="9">
        <v>-289</v>
      </c>
    </row>
    <row r="312" spans="1:9" x14ac:dyDescent="0.25">
      <c r="A312" s="3">
        <v>44585</v>
      </c>
      <c r="B312" t="s">
        <v>8</v>
      </c>
      <c r="C312" s="4" t="s">
        <v>18</v>
      </c>
      <c r="D312" s="17" t="str">
        <f>VLOOKUP(F312,tespag!$A$1:$B$50,2,FALSE)</f>
        <v>Spese bancarie e postali</v>
      </c>
      <c r="E312">
        <v>-30.1</v>
      </c>
      <c r="F312" s="4" t="s">
        <v>14</v>
      </c>
      <c r="G312" s="4">
        <v>120705022</v>
      </c>
      <c r="I312" s="9">
        <v>-30.1</v>
      </c>
    </row>
    <row r="313" spans="1:9" x14ac:dyDescent="0.25">
      <c r="A313" s="3">
        <v>44585</v>
      </c>
      <c r="B313" t="s">
        <v>8</v>
      </c>
      <c r="C313" s="4" t="s">
        <v>18</v>
      </c>
      <c r="D313" s="17" t="str">
        <f>VLOOKUP(F313,tespag!$A$1:$B$50,2,FALSE)</f>
        <v>Spese bancarie e postali</v>
      </c>
      <c r="E313">
        <v>-15.4</v>
      </c>
      <c r="F313" s="4" t="s">
        <v>14</v>
      </c>
      <c r="G313" s="4">
        <v>120705022</v>
      </c>
      <c r="I313" s="9">
        <v>-15.4</v>
      </c>
    </row>
    <row r="314" spans="1:9" x14ac:dyDescent="0.25">
      <c r="A314" s="3">
        <v>44585</v>
      </c>
      <c r="B314" t="s">
        <v>8</v>
      </c>
      <c r="C314" s="4" t="s">
        <v>18</v>
      </c>
      <c r="D314" s="17" t="str">
        <f>VLOOKUP(F314,tespag!$A$1:$B$50,2,FALSE)</f>
        <v>Spese bancarie e postali</v>
      </c>
      <c r="E314">
        <v>-7.3</v>
      </c>
      <c r="F314" s="4" t="s">
        <v>14</v>
      </c>
      <c r="G314" s="4">
        <v>120705022</v>
      </c>
      <c r="I314" s="9">
        <v>-7.3</v>
      </c>
    </row>
    <row r="315" spans="1:9" x14ac:dyDescent="0.25">
      <c r="A315" s="3">
        <v>44585</v>
      </c>
      <c r="B315" t="s">
        <v>8</v>
      </c>
      <c r="C315" s="4" t="s">
        <v>18</v>
      </c>
      <c r="D315" s="17" t="str">
        <f>VLOOKUP(F315,tespag!$A$1:$B$50,2,FALSE)</f>
        <v>Spese bancarie e postali</v>
      </c>
      <c r="E315">
        <v>-5392.6</v>
      </c>
      <c r="F315" s="4" t="s">
        <v>14</v>
      </c>
      <c r="G315" s="4">
        <v>120705022</v>
      </c>
      <c r="I315" s="9">
        <v>-5392.6</v>
      </c>
    </row>
    <row r="316" spans="1:9" x14ac:dyDescent="0.25">
      <c r="A316" s="3">
        <v>44585</v>
      </c>
      <c r="B316" t="s">
        <v>8</v>
      </c>
      <c r="C316" s="4" t="s">
        <v>15</v>
      </c>
      <c r="D316" s="17" t="str">
        <f>VLOOKUP(F316,tespag!$A$1:$B$50,2,FALSE)</f>
        <v>Spese bancarie e postali</v>
      </c>
      <c r="E316">
        <v>-1.02</v>
      </c>
      <c r="F316" s="4" t="s">
        <v>14</v>
      </c>
      <c r="G316" s="4">
        <v>120705026</v>
      </c>
      <c r="I316" s="9">
        <v>-1.02</v>
      </c>
    </row>
    <row r="317" spans="1:9" x14ac:dyDescent="0.25">
      <c r="A317" s="3">
        <v>44585</v>
      </c>
      <c r="B317" t="s">
        <v>8</v>
      </c>
      <c r="C317" s="4" t="s">
        <v>15</v>
      </c>
      <c r="D317" s="17" t="str">
        <f>VLOOKUP(F317,tespag!$A$1:$B$50,2,FALSE)</f>
        <v>Spese bancarie e postali</v>
      </c>
      <c r="E317">
        <v>-0.68</v>
      </c>
      <c r="F317" s="4" t="s">
        <v>14</v>
      </c>
      <c r="G317" s="4">
        <v>120705026</v>
      </c>
      <c r="I317" s="9">
        <v>-0.68</v>
      </c>
    </row>
    <row r="318" spans="1:9" x14ac:dyDescent="0.25">
      <c r="A318" s="3">
        <v>44585</v>
      </c>
      <c r="B318" t="s">
        <v>8</v>
      </c>
      <c r="C318" s="4" t="s">
        <v>215</v>
      </c>
      <c r="D318" s="17" t="str">
        <f>VLOOKUP(F318,tespag!$A$1:$B$50,2,FALSE)</f>
        <v>Spese bancarie e postali</v>
      </c>
      <c r="E318">
        <v>-150</v>
      </c>
      <c r="F318" s="4" t="s">
        <v>14</v>
      </c>
      <c r="G318" s="4">
        <v>120705022</v>
      </c>
      <c r="I318" s="9">
        <v>-150</v>
      </c>
    </row>
    <row r="319" spans="1:9" x14ac:dyDescent="0.25">
      <c r="A319" s="3">
        <v>44586</v>
      </c>
      <c r="B319" t="s">
        <v>8</v>
      </c>
      <c r="C319" s="4" t="s">
        <v>11</v>
      </c>
      <c r="D319" s="17" t="str">
        <f>VLOOKUP(F319,tespag!$A$1:$B$50,2,FALSE)</f>
        <v>Spese bancarie e postali</v>
      </c>
      <c r="E319">
        <v>-15.5</v>
      </c>
      <c r="F319" s="4" t="s">
        <v>14</v>
      </c>
      <c r="G319" s="4">
        <v>120705022</v>
      </c>
      <c r="I319" s="9">
        <v>-15.5</v>
      </c>
    </row>
    <row r="320" spans="1:9" x14ac:dyDescent="0.25">
      <c r="A320" s="3">
        <v>44586</v>
      </c>
      <c r="B320" t="s">
        <v>8</v>
      </c>
      <c r="C320" s="4" t="s">
        <v>213</v>
      </c>
      <c r="D320" s="17" t="str">
        <f>VLOOKUP(F320,tespag!$A$1:$B$50,2,FALSE)</f>
        <v>Spese bancarie e postali</v>
      </c>
      <c r="E320">
        <v>-1</v>
      </c>
      <c r="F320" s="4" t="s">
        <v>14</v>
      </c>
      <c r="G320" s="4">
        <v>120705022</v>
      </c>
      <c r="I320" s="9">
        <v>-1</v>
      </c>
    </row>
    <row r="321" spans="1:9" x14ac:dyDescent="0.25">
      <c r="A321" s="3">
        <v>44586</v>
      </c>
      <c r="B321" t="s">
        <v>8</v>
      </c>
      <c r="C321" s="4" t="s">
        <v>213</v>
      </c>
      <c r="D321" s="17" t="str">
        <f>VLOOKUP(F321,tespag!$A$1:$B$50,2,FALSE)</f>
        <v>Spese bancarie e postali</v>
      </c>
      <c r="E321">
        <v>-1</v>
      </c>
      <c r="F321" s="4" t="s">
        <v>14</v>
      </c>
      <c r="G321" s="4">
        <v>120705022</v>
      </c>
      <c r="I321" s="9">
        <v>-1</v>
      </c>
    </row>
    <row r="322" spans="1:9" x14ac:dyDescent="0.25">
      <c r="A322" s="3">
        <v>44586</v>
      </c>
      <c r="B322" t="s">
        <v>8</v>
      </c>
      <c r="C322" s="4" t="s">
        <v>9</v>
      </c>
      <c r="D322" s="17" t="str">
        <f>VLOOKUP(F322,tespag!$A$1:$B$50,2,FALSE)</f>
        <v>Spese bancarie e postali</v>
      </c>
      <c r="E322">
        <v>-0.34</v>
      </c>
      <c r="F322" s="4" t="s">
        <v>14</v>
      </c>
      <c r="G322" s="4">
        <v>120705026</v>
      </c>
      <c r="I322" s="9">
        <v>-0.34</v>
      </c>
    </row>
    <row r="323" spans="1:9" x14ac:dyDescent="0.25">
      <c r="A323" s="3">
        <v>44586</v>
      </c>
      <c r="B323" t="s">
        <v>8</v>
      </c>
      <c r="C323" s="4" t="s">
        <v>15</v>
      </c>
      <c r="D323" s="17" t="str">
        <f>VLOOKUP(F323,tespag!$A$1:$B$50,2,FALSE)</f>
        <v>Spese bancarie e postali</v>
      </c>
      <c r="E323">
        <v>-9.86</v>
      </c>
      <c r="F323" s="4" t="s">
        <v>14</v>
      </c>
      <c r="G323" s="4">
        <v>120705026</v>
      </c>
      <c r="I323" s="9">
        <v>-9.86</v>
      </c>
    </row>
    <row r="324" spans="1:9" x14ac:dyDescent="0.25">
      <c r="A324" s="3">
        <v>44586</v>
      </c>
      <c r="B324" t="s">
        <v>8</v>
      </c>
      <c r="C324" s="4" t="s">
        <v>15</v>
      </c>
      <c r="D324" s="17" t="str">
        <f>VLOOKUP(F324,tespag!$A$1:$B$50,2,FALSE)</f>
        <v>Spese bancarie e postali</v>
      </c>
      <c r="E324">
        <v>-1.7</v>
      </c>
      <c r="F324" s="4" t="s">
        <v>14</v>
      </c>
      <c r="G324" s="4">
        <v>120705026</v>
      </c>
      <c r="I324" s="9">
        <v>-1.7</v>
      </c>
    </row>
    <row r="325" spans="1:9" x14ac:dyDescent="0.25">
      <c r="A325" s="3">
        <v>44586</v>
      </c>
      <c r="B325" t="s">
        <v>8</v>
      </c>
      <c r="C325" s="4" t="s">
        <v>15</v>
      </c>
      <c r="D325" s="17" t="str">
        <f>VLOOKUP(F325,tespag!$A$1:$B$50,2,FALSE)</f>
        <v>Spese bancarie e postali</v>
      </c>
      <c r="E325">
        <v>-0.68</v>
      </c>
      <c r="F325" s="4" t="s">
        <v>14</v>
      </c>
      <c r="G325" s="4">
        <v>120705026</v>
      </c>
      <c r="I325" s="9">
        <v>-0.68</v>
      </c>
    </row>
    <row r="326" spans="1:9" x14ac:dyDescent="0.25">
      <c r="A326" s="3">
        <v>44587</v>
      </c>
      <c r="B326" t="s">
        <v>8</v>
      </c>
      <c r="C326" s="4" t="s">
        <v>18</v>
      </c>
      <c r="D326" s="17" t="str">
        <f>VLOOKUP(F326,tespag!$A$1:$B$50,2,FALSE)</f>
        <v>Pagamento Imposte</v>
      </c>
      <c r="E326">
        <v>-574</v>
      </c>
      <c r="F326" s="4" t="s">
        <v>214</v>
      </c>
      <c r="G326" s="4">
        <v>121401003</v>
      </c>
      <c r="I326" s="9">
        <v>-574</v>
      </c>
    </row>
    <row r="327" spans="1:9" x14ac:dyDescent="0.25">
      <c r="A327" s="3">
        <v>44587</v>
      </c>
      <c r="B327" t="s">
        <v>8</v>
      </c>
      <c r="C327" s="4" t="s">
        <v>9</v>
      </c>
      <c r="D327" s="17" t="str">
        <f>VLOOKUP(F327,tespag!$A$1:$B$50,2,FALSE)</f>
        <v>Spese bancarie e postali</v>
      </c>
      <c r="E327">
        <v>-0.34</v>
      </c>
      <c r="F327" s="4" t="s">
        <v>14</v>
      </c>
      <c r="G327" s="4">
        <v>120705026</v>
      </c>
      <c r="I327" s="9">
        <v>-0.34</v>
      </c>
    </row>
    <row r="328" spans="1:9" x14ac:dyDescent="0.25">
      <c r="A328" s="3">
        <v>44587</v>
      </c>
      <c r="B328" t="s">
        <v>8</v>
      </c>
      <c r="C328" s="4" t="s">
        <v>15</v>
      </c>
      <c r="D328" s="17" t="str">
        <f>VLOOKUP(F328,tespag!$A$1:$B$50,2,FALSE)</f>
        <v>Spese bancarie e postali</v>
      </c>
      <c r="E328">
        <v>-7.48</v>
      </c>
      <c r="F328" s="4" t="s">
        <v>14</v>
      </c>
      <c r="G328" s="4">
        <v>120705026</v>
      </c>
      <c r="I328" s="9">
        <v>-7.48</v>
      </c>
    </row>
    <row r="329" spans="1:9" x14ac:dyDescent="0.25">
      <c r="A329" s="3">
        <v>44587</v>
      </c>
      <c r="B329" t="s">
        <v>8</v>
      </c>
      <c r="C329" s="4" t="s">
        <v>15</v>
      </c>
      <c r="D329" s="17" t="str">
        <f>VLOOKUP(F329,tespag!$A$1:$B$50,2,FALSE)</f>
        <v>Spese bancarie e postali</v>
      </c>
      <c r="E329">
        <v>-6.8</v>
      </c>
      <c r="F329" s="4" t="s">
        <v>14</v>
      </c>
      <c r="G329" s="4">
        <v>120705026</v>
      </c>
      <c r="I329" s="9">
        <v>-6.8</v>
      </c>
    </row>
    <row r="330" spans="1:9" x14ac:dyDescent="0.25">
      <c r="A330" s="3">
        <v>44587</v>
      </c>
      <c r="B330" t="s">
        <v>8</v>
      </c>
      <c r="C330" s="4" t="s">
        <v>15</v>
      </c>
      <c r="D330" s="17" t="str">
        <f>VLOOKUP(F330,tespag!$A$1:$B$50,2,FALSE)</f>
        <v>Spese bancarie e postali</v>
      </c>
      <c r="E330">
        <v>-1.7</v>
      </c>
      <c r="F330" s="4" t="s">
        <v>14</v>
      </c>
      <c r="G330" s="4">
        <v>120705026</v>
      </c>
      <c r="I330" s="9">
        <v>-1.7</v>
      </c>
    </row>
    <row r="331" spans="1:9" x14ac:dyDescent="0.25">
      <c r="A331" s="3">
        <v>44588</v>
      </c>
      <c r="B331" t="s">
        <v>16</v>
      </c>
      <c r="C331" s="4" t="s">
        <v>223</v>
      </c>
      <c r="D331" s="17" t="str">
        <f>VLOOKUP(F331,tespag!$A$1:$B$50,2,FALSE)</f>
        <v>Assicuraz autom/autov, varie e Oneri fideiussori</v>
      </c>
      <c r="E331">
        <v>-2223.41</v>
      </c>
      <c r="F331" s="4" t="s">
        <v>242</v>
      </c>
      <c r="G331" s="4" t="s">
        <v>536</v>
      </c>
      <c r="H331" s="17" t="str">
        <f>VLOOKUP(G331,'lista fonitori'!$A$1:$B$2671,2,FALSE)</f>
        <v>STRADIOTTO ASSICURA SRL</v>
      </c>
      <c r="I331" s="9">
        <v>-2223.41</v>
      </c>
    </row>
    <row r="332" spans="1:9" x14ac:dyDescent="0.25">
      <c r="A332" s="3">
        <v>44588</v>
      </c>
      <c r="B332" t="s">
        <v>16</v>
      </c>
      <c r="C332" s="4" t="s">
        <v>223</v>
      </c>
      <c r="D332" s="17" t="str">
        <f>VLOOKUP(F332,tespag!$A$1:$B$50,2,FALSE)</f>
        <v>Assicuraz autom/autov, varie e Oneri fideiussori</v>
      </c>
      <c r="E332">
        <v>-11220</v>
      </c>
      <c r="F332" s="4" t="s">
        <v>242</v>
      </c>
      <c r="G332" s="4" t="s">
        <v>480</v>
      </c>
      <c r="H332" s="17" t="str">
        <f>VLOOKUP(G332,'lista fonitori'!$A$1:$B$2671,2,FALSE)</f>
        <v>POSTE VITA SPA</v>
      </c>
      <c r="I332" s="9">
        <v>-11220</v>
      </c>
    </row>
    <row r="333" spans="1:9" x14ac:dyDescent="0.25">
      <c r="A333" s="3">
        <v>44588</v>
      </c>
      <c r="B333" t="s">
        <v>8</v>
      </c>
      <c r="C333" s="4" t="s">
        <v>223</v>
      </c>
      <c r="D333" s="17" t="str">
        <f>VLOOKUP(F333,tespag!$A$1:$B$50,2,FALSE)</f>
        <v>Spese bancarie e postali</v>
      </c>
      <c r="E333">
        <v>-1.1000000000000001</v>
      </c>
      <c r="F333" s="4" t="s">
        <v>14</v>
      </c>
      <c r="G333" s="4">
        <v>120705022</v>
      </c>
      <c r="I333" s="9">
        <v>-1.1000000000000001</v>
      </c>
    </row>
    <row r="334" spans="1:9" x14ac:dyDescent="0.25">
      <c r="A334" s="3">
        <v>44588</v>
      </c>
      <c r="B334" t="s">
        <v>8</v>
      </c>
      <c r="C334" s="4" t="s">
        <v>11</v>
      </c>
      <c r="D334" s="17" t="str">
        <f>VLOOKUP(F334,tespag!$A$1:$B$50,2,FALSE)</f>
        <v>Spese bancarie e postali</v>
      </c>
      <c r="E334">
        <v>-0.1</v>
      </c>
      <c r="F334" s="4" t="s">
        <v>14</v>
      </c>
      <c r="G334" s="4">
        <v>120705022</v>
      </c>
      <c r="I334" s="9">
        <v>-0.1</v>
      </c>
    </row>
    <row r="335" spans="1:9" x14ac:dyDescent="0.25">
      <c r="A335" s="3">
        <v>44588</v>
      </c>
      <c r="B335" t="s">
        <v>16</v>
      </c>
      <c r="C335" s="4" t="s">
        <v>11</v>
      </c>
      <c r="D335" s="17" t="str">
        <f>VLOOKUP(F335,tespag!$A$1:$B$50,2,FALSE)</f>
        <v>Fornitori c/investimenti - S.a.l.</v>
      </c>
      <c r="E335">
        <v>-256439.25</v>
      </c>
      <c r="F335" s="4" t="s">
        <v>24</v>
      </c>
      <c r="G335" s="4" t="s">
        <v>404</v>
      </c>
      <c r="H335" s="17" t="str">
        <f>VLOOKUP(G335,'lista fonitori'!$A$1:$B$2671,2,FALSE)</f>
        <v>MU.BRE COSTRUZIONI SRL</v>
      </c>
      <c r="I335" s="9">
        <v>-256439.25</v>
      </c>
    </row>
    <row r="336" spans="1:9" x14ac:dyDescent="0.25">
      <c r="A336" s="3">
        <v>44588</v>
      </c>
      <c r="B336" t="s">
        <v>16</v>
      </c>
      <c r="C336" s="4" t="s">
        <v>18</v>
      </c>
      <c r="D336" s="17" t="str">
        <f>VLOOKUP(F336,tespag!$A$1:$B$50,2,FALSE)</f>
        <v>Fornitori c/gestione</v>
      </c>
      <c r="E336">
        <v>-5782.14</v>
      </c>
      <c r="F336" s="4" t="s">
        <v>20</v>
      </c>
      <c r="G336" s="4" t="s">
        <v>537</v>
      </c>
      <c r="H336" s="17" t="str">
        <f>VLOOKUP(G336,'lista fonitori'!$A$1:$B$2671,2,FALSE)</f>
        <v>ARPAV AG.REG.PER LA PREV.E PROT.AMB.DEL VENETO</v>
      </c>
      <c r="I336" s="9">
        <v>-5782.14</v>
      </c>
    </row>
    <row r="337" spans="1:9" x14ac:dyDescent="0.25">
      <c r="A337" s="3">
        <v>44588</v>
      </c>
      <c r="B337" t="s">
        <v>16</v>
      </c>
      <c r="C337" s="4" t="s">
        <v>18</v>
      </c>
      <c r="D337" s="17" t="str">
        <f>VLOOKUP(F337,tespag!$A$1:$B$50,2,FALSE)</f>
        <v>Fornitori c/gestione</v>
      </c>
      <c r="E337">
        <v>-3620.63</v>
      </c>
      <c r="F337" s="4" t="s">
        <v>20</v>
      </c>
      <c r="G337" s="4" t="s">
        <v>537</v>
      </c>
      <c r="H337" s="17" t="str">
        <f>VLOOKUP(G337,'lista fonitori'!$A$1:$B$2671,2,FALSE)</f>
        <v>ARPAV AG.REG.PER LA PREV.E PROT.AMB.DEL VENETO</v>
      </c>
      <c r="I337" s="9">
        <v>-3620.63</v>
      </c>
    </row>
    <row r="338" spans="1:9" x14ac:dyDescent="0.25">
      <c r="A338" s="3">
        <v>44588</v>
      </c>
      <c r="B338" t="s">
        <v>8</v>
      </c>
      <c r="C338" s="4" t="s">
        <v>18</v>
      </c>
      <c r="D338" s="17" t="str">
        <f>VLOOKUP(F338,tespag!$A$1:$B$50,2,FALSE)</f>
        <v>Spese bancarie e postali</v>
      </c>
      <c r="E338">
        <v>-1.5</v>
      </c>
      <c r="F338" s="4" t="s">
        <v>14</v>
      </c>
      <c r="G338" s="4">
        <v>120705022</v>
      </c>
      <c r="I338" s="9">
        <v>-1.5</v>
      </c>
    </row>
    <row r="339" spans="1:9" x14ac:dyDescent="0.25">
      <c r="A339" s="3">
        <v>44588</v>
      </c>
      <c r="B339" t="s">
        <v>8</v>
      </c>
      <c r="C339" s="4" t="s">
        <v>18</v>
      </c>
      <c r="D339" s="17" t="str">
        <f>VLOOKUP(F339,tespag!$A$1:$B$50,2,FALSE)</f>
        <v>Spese bancarie e postali</v>
      </c>
      <c r="E339">
        <v>-1.5</v>
      </c>
      <c r="F339" s="4" t="s">
        <v>14</v>
      </c>
      <c r="G339" s="4">
        <v>120705022</v>
      </c>
      <c r="I339" s="9">
        <v>-1.5</v>
      </c>
    </row>
    <row r="340" spans="1:9" x14ac:dyDescent="0.25">
      <c r="A340" s="3">
        <v>44588</v>
      </c>
      <c r="B340" t="s">
        <v>8</v>
      </c>
      <c r="C340" s="4" t="s">
        <v>18</v>
      </c>
      <c r="D340" s="17" t="str">
        <f>VLOOKUP(F340,tespag!$A$1:$B$50,2,FALSE)</f>
        <v>Spese bancarie e postali</v>
      </c>
      <c r="E340">
        <v>-1.5</v>
      </c>
      <c r="F340" s="4" t="s">
        <v>14</v>
      </c>
      <c r="G340" s="4">
        <v>120705022</v>
      </c>
      <c r="I340" s="9">
        <v>-1.5</v>
      </c>
    </row>
    <row r="341" spans="1:9" x14ac:dyDescent="0.25">
      <c r="A341" s="3">
        <v>44588</v>
      </c>
      <c r="B341" t="s">
        <v>16</v>
      </c>
      <c r="C341" s="4" t="s">
        <v>18</v>
      </c>
      <c r="D341" s="17" t="str">
        <f>VLOOKUP(F341,tespag!$A$1:$B$50,2,FALSE)</f>
        <v>Fornitori c/gestione</v>
      </c>
      <c r="E341">
        <v>-4623.99</v>
      </c>
      <c r="F341" s="4" t="s">
        <v>20</v>
      </c>
      <c r="G341" s="4" t="s">
        <v>537</v>
      </c>
      <c r="H341" s="17" t="str">
        <f>VLOOKUP(G341,'lista fonitori'!$A$1:$B$2671,2,FALSE)</f>
        <v>ARPAV AG.REG.PER LA PREV.E PROT.AMB.DEL VENETO</v>
      </c>
      <c r="I341" s="9">
        <v>-4623.99</v>
      </c>
    </row>
    <row r="342" spans="1:9" x14ac:dyDescent="0.25">
      <c r="A342" s="3">
        <v>44588</v>
      </c>
      <c r="B342" t="s">
        <v>16</v>
      </c>
      <c r="C342" s="4" t="s">
        <v>18</v>
      </c>
      <c r="D342" s="17" t="str">
        <f>VLOOKUP(F342,tespag!$A$1:$B$50,2,FALSE)</f>
        <v>Fornitori c/gestione</v>
      </c>
      <c r="E342">
        <v>-3132</v>
      </c>
      <c r="F342" s="4" t="s">
        <v>20</v>
      </c>
      <c r="G342" s="4" t="s">
        <v>537</v>
      </c>
      <c r="H342" s="17" t="str">
        <f>VLOOKUP(G342,'lista fonitori'!$A$1:$B$2671,2,FALSE)</f>
        <v>ARPAV AG.REG.PER LA PREV.E PROT.AMB.DEL VENETO</v>
      </c>
      <c r="I342" s="9">
        <v>-3132</v>
      </c>
    </row>
    <row r="343" spans="1:9" x14ac:dyDescent="0.25">
      <c r="A343" s="3">
        <v>44588</v>
      </c>
      <c r="B343" t="s">
        <v>8</v>
      </c>
      <c r="C343" s="4" t="s">
        <v>18</v>
      </c>
      <c r="D343" s="17" t="str">
        <f>VLOOKUP(F343,tespag!$A$1:$B$50,2,FALSE)</f>
        <v>Spese bancarie e postali</v>
      </c>
      <c r="E343">
        <v>-1.5</v>
      </c>
      <c r="F343" s="4" t="s">
        <v>14</v>
      </c>
      <c r="G343" s="4">
        <v>120705022</v>
      </c>
      <c r="I343" s="9">
        <v>-1.5</v>
      </c>
    </row>
    <row r="344" spans="1:9" x14ac:dyDescent="0.25">
      <c r="A344" s="3">
        <v>44588</v>
      </c>
      <c r="B344" t="s">
        <v>8</v>
      </c>
      <c r="C344" s="4" t="s">
        <v>18</v>
      </c>
      <c r="D344" s="17" t="str">
        <f>VLOOKUP(F344,tespag!$A$1:$B$50,2,FALSE)</f>
        <v>Pagamento Imposte</v>
      </c>
      <c r="E344">
        <v>-120.84</v>
      </c>
      <c r="F344" s="4" t="s">
        <v>214</v>
      </c>
      <c r="G344" s="4"/>
      <c r="I344" s="9">
        <v>-120.84</v>
      </c>
    </row>
    <row r="345" spans="1:9" x14ac:dyDescent="0.25">
      <c r="A345" s="3">
        <v>44588</v>
      </c>
      <c r="B345" t="s">
        <v>8</v>
      </c>
      <c r="C345" s="4" t="s">
        <v>18</v>
      </c>
      <c r="D345" s="17" t="str">
        <f>VLOOKUP(F345,tespag!$A$1:$B$50,2,FALSE)</f>
        <v>Pagamento Imposte</v>
      </c>
      <c r="E345">
        <v>-120.84</v>
      </c>
      <c r="F345" s="4" t="s">
        <v>214</v>
      </c>
      <c r="G345" s="4"/>
      <c r="I345" s="9">
        <v>-120.84</v>
      </c>
    </row>
    <row r="346" spans="1:9" x14ac:dyDescent="0.25">
      <c r="A346" s="3">
        <v>44588</v>
      </c>
      <c r="B346" t="s">
        <v>8</v>
      </c>
      <c r="C346" s="4" t="s">
        <v>18</v>
      </c>
      <c r="D346" s="17" t="str">
        <f>VLOOKUP(F346,tespag!$A$1:$B$50,2,FALSE)</f>
        <v>Pagamento Imposte</v>
      </c>
      <c r="E346">
        <v>-120.84</v>
      </c>
      <c r="F346" s="4" t="s">
        <v>214</v>
      </c>
      <c r="G346" s="4"/>
      <c r="I346" s="9">
        <v>-120.84</v>
      </c>
    </row>
    <row r="347" spans="1:9" x14ac:dyDescent="0.25">
      <c r="A347" s="3">
        <v>44588</v>
      </c>
      <c r="B347" t="s">
        <v>8</v>
      </c>
      <c r="C347" s="4" t="s">
        <v>18</v>
      </c>
      <c r="D347" s="17" t="str">
        <f>VLOOKUP(F347,tespag!$A$1:$B$50,2,FALSE)</f>
        <v>Pagamento Imposte</v>
      </c>
      <c r="E347">
        <v>-120.84</v>
      </c>
      <c r="F347" s="4" t="s">
        <v>214</v>
      </c>
      <c r="G347" s="4"/>
      <c r="I347" s="9">
        <v>-120.84</v>
      </c>
    </row>
    <row r="348" spans="1:9" x14ac:dyDescent="0.25">
      <c r="A348" s="3">
        <v>44588</v>
      </c>
      <c r="B348" t="s">
        <v>8</v>
      </c>
      <c r="C348" s="4" t="s">
        <v>18</v>
      </c>
      <c r="D348" s="17" t="str">
        <f>VLOOKUP(F348,tespag!$A$1:$B$50,2,FALSE)</f>
        <v>Pagamento Imposte</v>
      </c>
      <c r="E348">
        <v>-120.84</v>
      </c>
      <c r="F348" s="4" t="s">
        <v>214</v>
      </c>
      <c r="G348" s="4"/>
      <c r="I348" s="9">
        <v>-120.84</v>
      </c>
    </row>
    <row r="349" spans="1:9" x14ac:dyDescent="0.25">
      <c r="A349" s="3">
        <v>44588</v>
      </c>
      <c r="B349" t="s">
        <v>8</v>
      </c>
      <c r="C349" s="4" t="s">
        <v>18</v>
      </c>
      <c r="D349" s="17" t="str">
        <f>VLOOKUP(F349,tespag!$A$1:$B$50,2,FALSE)</f>
        <v>Pagamento Imposte</v>
      </c>
      <c r="E349">
        <v>-120.84</v>
      </c>
      <c r="F349" s="4" t="s">
        <v>214</v>
      </c>
      <c r="G349" s="4"/>
      <c r="I349" s="9">
        <v>-120.84</v>
      </c>
    </row>
    <row r="350" spans="1:9" x14ac:dyDescent="0.25">
      <c r="A350" s="3">
        <v>44588</v>
      </c>
      <c r="B350" t="s">
        <v>8</v>
      </c>
      <c r="C350" s="4" t="s">
        <v>18</v>
      </c>
      <c r="D350" s="17" t="str">
        <f>VLOOKUP(F350,tespag!$A$1:$B$50,2,FALSE)</f>
        <v>Pagamento Imposte</v>
      </c>
      <c r="E350">
        <v>-120.84</v>
      </c>
      <c r="F350" s="4" t="s">
        <v>214</v>
      </c>
      <c r="G350" s="4"/>
      <c r="I350" s="9">
        <v>-120.84</v>
      </c>
    </row>
    <row r="351" spans="1:9" x14ac:dyDescent="0.25">
      <c r="A351" s="3">
        <v>44588</v>
      </c>
      <c r="B351" t="s">
        <v>8</v>
      </c>
      <c r="C351" s="4" t="s">
        <v>18</v>
      </c>
      <c r="D351" s="17" t="str">
        <f>VLOOKUP(F351,tespag!$A$1:$B$50,2,FALSE)</f>
        <v>Pagamento Imposte</v>
      </c>
      <c r="E351">
        <v>-40.28</v>
      </c>
      <c r="F351" s="4" t="s">
        <v>214</v>
      </c>
      <c r="G351" s="4"/>
      <c r="I351" s="9">
        <v>-40.28</v>
      </c>
    </row>
    <row r="352" spans="1:9" x14ac:dyDescent="0.25">
      <c r="A352" s="3">
        <v>44588</v>
      </c>
      <c r="B352" t="s">
        <v>8</v>
      </c>
      <c r="C352" s="4" t="s">
        <v>18</v>
      </c>
      <c r="D352" s="17" t="str">
        <f>VLOOKUP(F352,tespag!$A$1:$B$50,2,FALSE)</f>
        <v>Pagamento Imposte</v>
      </c>
      <c r="E352">
        <v>-93.99</v>
      </c>
      <c r="F352" s="4" t="s">
        <v>214</v>
      </c>
      <c r="G352" s="4"/>
      <c r="I352" s="9">
        <v>-93.99</v>
      </c>
    </row>
    <row r="353" spans="1:9" x14ac:dyDescent="0.25">
      <c r="A353" s="3">
        <v>44588</v>
      </c>
      <c r="B353" t="s">
        <v>8</v>
      </c>
      <c r="C353" s="4" t="s">
        <v>18</v>
      </c>
      <c r="D353" s="17" t="str">
        <f>VLOOKUP(F353,tespag!$A$1:$B$50,2,FALSE)</f>
        <v>Pagamento Imposte</v>
      </c>
      <c r="E353">
        <v>-13.43</v>
      </c>
      <c r="F353" s="4" t="s">
        <v>214</v>
      </c>
      <c r="G353" s="4"/>
      <c r="I353" s="9">
        <v>-13.43</v>
      </c>
    </row>
    <row r="354" spans="1:9" x14ac:dyDescent="0.25">
      <c r="A354" s="3">
        <v>44588</v>
      </c>
      <c r="B354" t="s">
        <v>8</v>
      </c>
      <c r="C354" s="4" t="s">
        <v>18</v>
      </c>
      <c r="D354" s="17" t="str">
        <f>VLOOKUP(F354,tespag!$A$1:$B$50,2,FALSE)</f>
        <v>Pagamento Imposte</v>
      </c>
      <c r="E354">
        <v>-13.43</v>
      </c>
      <c r="F354" s="4" t="s">
        <v>214</v>
      </c>
      <c r="G354" s="4"/>
      <c r="I354" s="9">
        <v>-13.43</v>
      </c>
    </row>
    <row r="355" spans="1:9" x14ac:dyDescent="0.25">
      <c r="A355" s="3">
        <v>44588</v>
      </c>
      <c r="B355" t="s">
        <v>8</v>
      </c>
      <c r="C355" s="4" t="s">
        <v>18</v>
      </c>
      <c r="D355" s="17" t="str">
        <f>VLOOKUP(F355,tespag!$A$1:$B$50,2,FALSE)</f>
        <v>Pagamento Imposte</v>
      </c>
      <c r="E355">
        <v>-335.99</v>
      </c>
      <c r="F355" s="4" t="s">
        <v>214</v>
      </c>
      <c r="G355" s="4"/>
      <c r="I355" s="9">
        <v>-335.99</v>
      </c>
    </row>
    <row r="356" spans="1:9" x14ac:dyDescent="0.25">
      <c r="A356" s="3">
        <v>44588</v>
      </c>
      <c r="B356" t="s">
        <v>8</v>
      </c>
      <c r="C356" s="4" t="s">
        <v>18</v>
      </c>
      <c r="D356" s="17" t="str">
        <f>VLOOKUP(F356,tespag!$A$1:$B$50,2,FALSE)</f>
        <v>Spese bancarie e postali</v>
      </c>
      <c r="E356">
        <v>-1.5</v>
      </c>
      <c r="F356" s="4" t="s">
        <v>14</v>
      </c>
      <c r="G356" s="4">
        <v>120705022</v>
      </c>
      <c r="I356" s="9">
        <v>-1.5</v>
      </c>
    </row>
    <row r="357" spans="1:9" x14ac:dyDescent="0.25">
      <c r="A357" s="3">
        <v>44588</v>
      </c>
      <c r="B357" t="s">
        <v>8</v>
      </c>
      <c r="C357" s="4" t="s">
        <v>18</v>
      </c>
      <c r="D357" s="17" t="str">
        <f>VLOOKUP(F357,tespag!$A$1:$B$50,2,FALSE)</f>
        <v>Spese bancarie e postali</v>
      </c>
      <c r="E357">
        <v>-2.4</v>
      </c>
      <c r="F357" s="4" t="s">
        <v>14</v>
      </c>
      <c r="G357" s="4">
        <v>120705022</v>
      </c>
      <c r="I357" s="9">
        <v>-2.4</v>
      </c>
    </row>
    <row r="358" spans="1:9" x14ac:dyDescent="0.25">
      <c r="A358" s="3">
        <v>44588</v>
      </c>
      <c r="B358" t="s">
        <v>16</v>
      </c>
      <c r="C358" s="4" t="s">
        <v>18</v>
      </c>
      <c r="D358" s="17" t="str">
        <f>VLOOKUP(F358,tespag!$A$1:$B$50,2,FALSE)</f>
        <v>Fornitori c/gestione</v>
      </c>
      <c r="E358">
        <v>-1484.21</v>
      </c>
      <c r="F358" s="4" t="s">
        <v>20</v>
      </c>
      <c r="G358" s="4" t="s">
        <v>219</v>
      </c>
      <c r="H358" s="17" t="str">
        <f>VLOOKUP(G358,'lista fonitori'!$A$1:$B$2671,2,FALSE)</f>
        <v>TRECUORI SPA SOCIETA BENEFIT</v>
      </c>
      <c r="I358" s="9">
        <v>-1484.21</v>
      </c>
    </row>
    <row r="359" spans="1:9" x14ac:dyDescent="0.25">
      <c r="A359" s="3">
        <v>44588</v>
      </c>
      <c r="B359" t="s">
        <v>16</v>
      </c>
      <c r="C359" s="4" t="s">
        <v>18</v>
      </c>
      <c r="D359" s="17" t="str">
        <f>VLOOKUP(F359,tespag!$A$1:$B$50,2,FALSE)</f>
        <v>Fornitori c/gestione</v>
      </c>
      <c r="E359">
        <v>-1688.05</v>
      </c>
      <c r="F359" s="4" t="s">
        <v>20</v>
      </c>
      <c r="G359" s="4" t="s">
        <v>219</v>
      </c>
      <c r="H359" s="17" t="str">
        <f>VLOOKUP(G359,'lista fonitori'!$A$1:$B$2671,2,FALSE)</f>
        <v>TRECUORI SPA SOCIETA BENEFIT</v>
      </c>
      <c r="I359" s="9">
        <v>-1688.05</v>
      </c>
    </row>
    <row r="360" spans="1:9" x14ac:dyDescent="0.25">
      <c r="A360" s="3">
        <v>44588</v>
      </c>
      <c r="B360" t="s">
        <v>16</v>
      </c>
      <c r="C360" s="4" t="s">
        <v>18</v>
      </c>
      <c r="D360" s="17" t="str">
        <f>VLOOKUP(F360,tespag!$A$1:$B$50,2,FALSE)</f>
        <v>Fornitori c/gestione</v>
      </c>
      <c r="E360">
        <v>-84</v>
      </c>
      <c r="F360" s="4" t="s">
        <v>20</v>
      </c>
      <c r="G360" s="4" t="s">
        <v>219</v>
      </c>
      <c r="H360" s="17" t="str">
        <f>VLOOKUP(G360,'lista fonitori'!$A$1:$B$2671,2,FALSE)</f>
        <v>TRECUORI SPA SOCIETA BENEFIT</v>
      </c>
      <c r="I360" s="9">
        <v>-84</v>
      </c>
    </row>
    <row r="361" spans="1:9" x14ac:dyDescent="0.25">
      <c r="A361" s="3">
        <v>44588</v>
      </c>
      <c r="B361" t="s">
        <v>16</v>
      </c>
      <c r="C361" s="4" t="s">
        <v>18</v>
      </c>
      <c r="D361" s="17" t="str">
        <f>VLOOKUP(F361,tespag!$A$1:$B$50,2,FALSE)</f>
        <v>Fornitori c/gestione</v>
      </c>
      <c r="E361">
        <v>-392.76</v>
      </c>
      <c r="F361" s="4" t="s">
        <v>20</v>
      </c>
      <c r="G361" s="4" t="s">
        <v>237</v>
      </c>
      <c r="H361" s="17" t="str">
        <f>VLOOKUP(G361,'lista fonitori'!$A$1:$B$2671,2,FALSE)</f>
        <v>RISTORANTE ALBERGO LA MERIDIANA DI BRAGGION MIRCO</v>
      </c>
      <c r="I361" s="9">
        <v>-392.76</v>
      </c>
    </row>
    <row r="362" spans="1:9" x14ac:dyDescent="0.25">
      <c r="A362" s="3">
        <v>44588</v>
      </c>
      <c r="B362" t="s">
        <v>16</v>
      </c>
      <c r="C362" s="4" t="s">
        <v>18</v>
      </c>
      <c r="D362" s="17" t="str">
        <f>VLOOKUP(F362,tespag!$A$1:$B$50,2,FALSE)</f>
        <v>Fornitori c/gestione</v>
      </c>
      <c r="E362">
        <v>-480</v>
      </c>
      <c r="F362" s="4" t="s">
        <v>20</v>
      </c>
      <c r="G362" s="4" t="s">
        <v>257</v>
      </c>
      <c r="H362" s="17" t="str">
        <f>VLOOKUP(G362,'lista fonitori'!$A$1:$B$2671,2,FALSE)</f>
        <v>CONCERIA PERONI SNC DI NARDI BERNADETTA E C.</v>
      </c>
      <c r="I362" s="9">
        <v>-480</v>
      </c>
    </row>
    <row r="363" spans="1:9" x14ac:dyDescent="0.25">
      <c r="A363" s="3">
        <v>44588</v>
      </c>
      <c r="B363" t="s">
        <v>16</v>
      </c>
      <c r="C363" s="4" t="s">
        <v>18</v>
      </c>
      <c r="D363" s="17" t="str">
        <f>VLOOKUP(F363,tespag!$A$1:$B$50,2,FALSE)</f>
        <v>Fornitori c/gestione</v>
      </c>
      <c r="E363">
        <v>-129.51</v>
      </c>
      <c r="F363" s="4" t="s">
        <v>20</v>
      </c>
      <c r="G363" s="4" t="s">
        <v>279</v>
      </c>
      <c r="H363" s="17" t="str">
        <f>VLOOKUP(G363,'lista fonitori'!$A$1:$B$2671,2,FALSE)</f>
        <v>PARLATO LADISLAO &amp; C. SNC</v>
      </c>
      <c r="I363" s="9">
        <v>-129.51</v>
      </c>
    </row>
    <row r="364" spans="1:9" x14ac:dyDescent="0.25">
      <c r="A364" s="3">
        <v>44588</v>
      </c>
      <c r="B364" t="s">
        <v>16</v>
      </c>
      <c r="C364" s="4" t="s">
        <v>18</v>
      </c>
      <c r="D364" s="17" t="str">
        <f>VLOOKUP(F364,tespag!$A$1:$B$50,2,FALSE)</f>
        <v>Fornitori c/gestione</v>
      </c>
      <c r="E364">
        <v>-143.46</v>
      </c>
      <c r="F364" s="4" t="s">
        <v>20</v>
      </c>
      <c r="G364" s="4" t="s">
        <v>88</v>
      </c>
      <c r="H364" s="17" t="str">
        <f>VLOOKUP(G364,'lista fonitori'!$A$1:$B$2671,2,FALSE)</f>
        <v>MONTEBELLO GOMME SRL UNIPERSONALE</v>
      </c>
      <c r="I364" s="9">
        <v>-143.46</v>
      </c>
    </row>
    <row r="365" spans="1:9" x14ac:dyDescent="0.25">
      <c r="A365" s="3">
        <v>44588</v>
      </c>
      <c r="B365" t="s">
        <v>16</v>
      </c>
      <c r="C365" s="4" t="s">
        <v>18</v>
      </c>
      <c r="D365" s="17" t="str">
        <f>VLOOKUP(F365,tespag!$A$1:$B$50,2,FALSE)</f>
        <v>Fornitori c/gestione</v>
      </c>
      <c r="E365">
        <v>-84.4</v>
      </c>
      <c r="F365" s="4" t="s">
        <v>20</v>
      </c>
      <c r="G365" s="4" t="s">
        <v>88</v>
      </c>
      <c r="H365" s="17" t="str">
        <f>VLOOKUP(G365,'lista fonitori'!$A$1:$B$2671,2,FALSE)</f>
        <v>MONTEBELLO GOMME SRL UNIPERSONALE</v>
      </c>
      <c r="I365" s="9">
        <v>-84.4</v>
      </c>
    </row>
    <row r="366" spans="1:9" x14ac:dyDescent="0.25">
      <c r="A366" s="3">
        <v>44588</v>
      </c>
      <c r="B366" t="s">
        <v>16</v>
      </c>
      <c r="C366" s="4" t="s">
        <v>18</v>
      </c>
      <c r="D366" s="17" t="str">
        <f>VLOOKUP(F366,tespag!$A$1:$B$50,2,FALSE)</f>
        <v>Fornitori c/gestione</v>
      </c>
      <c r="E366">
        <v>-614</v>
      </c>
      <c r="F366" s="4" t="s">
        <v>20</v>
      </c>
      <c r="G366" s="4" t="s">
        <v>538</v>
      </c>
      <c r="H366" s="17" t="str">
        <f>VLOOKUP(G366,'lista fonitori'!$A$1:$B$2671,2,FALSE)</f>
        <v>FLORAMIS ZERGA SRLS</v>
      </c>
      <c r="I366" s="9">
        <v>-614</v>
      </c>
    </row>
    <row r="367" spans="1:9" x14ac:dyDescent="0.25">
      <c r="A367" s="3">
        <v>44588</v>
      </c>
      <c r="B367" t="s">
        <v>8</v>
      </c>
      <c r="C367" s="4" t="s">
        <v>18</v>
      </c>
      <c r="D367" s="17" t="str">
        <f>VLOOKUP(F367,tespag!$A$1:$B$50,2,FALSE)</f>
        <v>Spese bancarie e postali</v>
      </c>
      <c r="E367">
        <v>-0.9</v>
      </c>
      <c r="F367" s="4" t="s">
        <v>14</v>
      </c>
      <c r="G367" s="4">
        <v>120705022</v>
      </c>
      <c r="I367" s="9">
        <v>-0.9</v>
      </c>
    </row>
    <row r="368" spans="1:9" x14ac:dyDescent="0.25">
      <c r="A368" s="3">
        <v>44588</v>
      </c>
      <c r="B368" t="s">
        <v>8</v>
      </c>
      <c r="C368" s="4" t="s">
        <v>15</v>
      </c>
      <c r="D368" s="17" t="str">
        <f>VLOOKUP(F368,tespag!$A$1:$B$50,2,FALSE)</f>
        <v>Spese bancarie e postali</v>
      </c>
      <c r="E368">
        <v>-5.44</v>
      </c>
      <c r="F368" s="4" t="s">
        <v>14</v>
      </c>
      <c r="G368" s="4">
        <v>120705026</v>
      </c>
      <c r="I368" s="9">
        <v>-5.44</v>
      </c>
    </row>
    <row r="369" spans="1:9" x14ac:dyDescent="0.25">
      <c r="A369" s="3">
        <v>44588</v>
      </c>
      <c r="B369" t="s">
        <v>8</v>
      </c>
      <c r="C369" s="4" t="s">
        <v>15</v>
      </c>
      <c r="D369" s="17" t="str">
        <f>VLOOKUP(F369,tespag!$A$1:$B$50,2,FALSE)</f>
        <v>Spese bancarie e postali</v>
      </c>
      <c r="E369">
        <v>-5.44</v>
      </c>
      <c r="F369" s="4" t="s">
        <v>14</v>
      </c>
      <c r="G369" s="4">
        <v>120705026</v>
      </c>
      <c r="I369" s="9">
        <v>-5.44</v>
      </c>
    </row>
    <row r="370" spans="1:9" x14ac:dyDescent="0.25">
      <c r="A370" s="3">
        <v>44589</v>
      </c>
      <c r="B370" t="s">
        <v>8</v>
      </c>
      <c r="C370" s="4" t="s">
        <v>221</v>
      </c>
      <c r="D370" s="17" t="str">
        <f>VLOOKUP(F370,tespag!$A$1:$B$50,2,FALSE)</f>
        <v>Salari, stipendi e oneri del personale</v>
      </c>
      <c r="E370">
        <v>-161.5</v>
      </c>
      <c r="F370" s="4" t="s">
        <v>21</v>
      </c>
      <c r="G370" s="4">
        <v>120905001</v>
      </c>
      <c r="I370" s="9">
        <v>-161.5</v>
      </c>
    </row>
    <row r="371" spans="1:9" x14ac:dyDescent="0.25">
      <c r="A371" s="3">
        <v>44589</v>
      </c>
      <c r="B371" t="s">
        <v>8</v>
      </c>
      <c r="C371" s="4" t="s">
        <v>15</v>
      </c>
      <c r="D371" s="17" t="str">
        <f>VLOOKUP(F371,tespag!$A$1:$B$50,2,FALSE)</f>
        <v>Spese bancarie e postali</v>
      </c>
      <c r="E371">
        <v>-15.64</v>
      </c>
      <c r="F371" s="4" t="s">
        <v>14</v>
      </c>
      <c r="G371" s="4">
        <v>120705026</v>
      </c>
      <c r="I371" s="9">
        <v>-15.64</v>
      </c>
    </row>
    <row r="372" spans="1:9" x14ac:dyDescent="0.25">
      <c r="A372" s="3">
        <v>44589</v>
      </c>
      <c r="B372" t="s">
        <v>8</v>
      </c>
      <c r="C372" s="4" t="s">
        <v>15</v>
      </c>
      <c r="D372" s="17" t="str">
        <f>VLOOKUP(F372,tespag!$A$1:$B$50,2,FALSE)</f>
        <v>Spese bancarie e postali</v>
      </c>
      <c r="E372">
        <v>-14.96</v>
      </c>
      <c r="F372" s="4" t="s">
        <v>14</v>
      </c>
      <c r="G372" s="4">
        <v>120705026</v>
      </c>
      <c r="I372" s="9">
        <v>-14.96</v>
      </c>
    </row>
    <row r="373" spans="1:9" x14ac:dyDescent="0.25">
      <c r="A373" s="3">
        <v>44589</v>
      </c>
      <c r="B373" t="s">
        <v>8</v>
      </c>
      <c r="C373" s="4" t="s">
        <v>15</v>
      </c>
      <c r="D373" s="17" t="str">
        <f>VLOOKUP(F373,tespag!$A$1:$B$50,2,FALSE)</f>
        <v>Spese bancarie e postali</v>
      </c>
      <c r="E373">
        <v>-0.68</v>
      </c>
      <c r="F373" s="4" t="s">
        <v>14</v>
      </c>
      <c r="G373" s="4">
        <v>120705026</v>
      </c>
      <c r="I373" s="9">
        <v>-0.68</v>
      </c>
    </row>
    <row r="374" spans="1:9" x14ac:dyDescent="0.25">
      <c r="A374" s="3">
        <v>44589</v>
      </c>
      <c r="B374" t="s">
        <v>16</v>
      </c>
      <c r="C374" s="4" t="s">
        <v>11</v>
      </c>
      <c r="D374" s="17" t="str">
        <f>VLOOKUP(F374,tespag!$A$1:$B$50,2,FALSE)</f>
        <v>Fornitori c/gestione</v>
      </c>
      <c r="E374">
        <v>-7.95</v>
      </c>
      <c r="F374" s="4" t="s">
        <v>20</v>
      </c>
      <c r="G374" s="4" t="s">
        <v>23</v>
      </c>
      <c r="H374" s="17" t="str">
        <f>VLOOKUP(G374,'lista fonitori'!$A$1:$B$2671,2,FALSE)</f>
        <v>AUTOSTRADE PER L'ITALIA</v>
      </c>
      <c r="I374" s="9">
        <v>-7.95</v>
      </c>
    </row>
    <row r="375" spans="1:9" x14ac:dyDescent="0.25">
      <c r="A375" s="3">
        <v>44589</v>
      </c>
      <c r="B375" t="s">
        <v>16</v>
      </c>
      <c r="C375" s="4" t="s">
        <v>11</v>
      </c>
      <c r="D375" s="17" t="str">
        <f>VLOOKUP(F375,tespag!$A$1:$B$50,2,FALSE)</f>
        <v>Fornitori c/gestione</v>
      </c>
      <c r="E375">
        <v>-2.0699999999999998</v>
      </c>
      <c r="F375" s="4" t="s">
        <v>20</v>
      </c>
      <c r="G375" s="4" t="s">
        <v>22</v>
      </c>
      <c r="H375" s="17" t="str">
        <f>VLOOKUP(G375,'lista fonitori'!$A$1:$B$2671,2,FALSE)</f>
        <v>TELEPASS SPA</v>
      </c>
      <c r="I375" s="9">
        <v>-2.0699999999999998</v>
      </c>
    </row>
    <row r="376" spans="1:9" x14ac:dyDescent="0.25">
      <c r="A376" s="3">
        <v>44589</v>
      </c>
      <c r="B376" t="s">
        <v>8</v>
      </c>
      <c r="C376" s="4" t="s">
        <v>11</v>
      </c>
      <c r="D376" s="17" t="str">
        <f>VLOOKUP(F376,tespag!$A$1:$B$50,2,FALSE)</f>
        <v>Spese bancarie e postali</v>
      </c>
      <c r="E376">
        <v>-1</v>
      </c>
      <c r="F376" s="4" t="s">
        <v>14</v>
      </c>
      <c r="G376" s="4">
        <v>120705022</v>
      </c>
      <c r="I376" s="9">
        <v>-1</v>
      </c>
    </row>
    <row r="377" spans="1:9" x14ac:dyDescent="0.25">
      <c r="A377" s="3">
        <v>44589</v>
      </c>
      <c r="B377" t="s">
        <v>8</v>
      </c>
      <c r="C377" s="4" t="s">
        <v>11</v>
      </c>
      <c r="D377" s="17" t="str">
        <f>VLOOKUP(F377,tespag!$A$1:$B$50,2,FALSE)</f>
        <v>Spese bancarie e postali</v>
      </c>
      <c r="E377">
        <v>-0.1</v>
      </c>
      <c r="F377" s="4" t="s">
        <v>14</v>
      </c>
      <c r="G377" s="4">
        <v>120705022</v>
      </c>
      <c r="I377" s="9">
        <v>-0.1</v>
      </c>
    </row>
    <row r="378" spans="1:9" x14ac:dyDescent="0.25">
      <c r="A378" s="3">
        <v>44589</v>
      </c>
      <c r="B378" t="s">
        <v>16</v>
      </c>
      <c r="C378" s="4" t="s">
        <v>11</v>
      </c>
      <c r="D378" s="17" t="str">
        <f>VLOOKUP(F378,tespag!$A$1:$B$50,2,FALSE)</f>
        <v>Utenze</v>
      </c>
      <c r="E378">
        <v>-722491.91</v>
      </c>
      <c r="F378" s="4" t="s">
        <v>80</v>
      </c>
      <c r="G378" s="4" t="s">
        <v>469</v>
      </c>
      <c r="H378" s="17" t="str">
        <f>VLOOKUP(G378,'lista fonitori'!$A$1:$B$2671,2,FALSE)</f>
        <v>EDISON ENERGIA SPA</v>
      </c>
      <c r="I378" s="9">
        <v>-722491.91</v>
      </c>
    </row>
    <row r="379" spans="1:9" x14ac:dyDescent="0.25">
      <c r="A379" s="3">
        <v>44589</v>
      </c>
      <c r="B379" t="s">
        <v>8</v>
      </c>
      <c r="C379" s="4" t="s">
        <v>18</v>
      </c>
      <c r="D379" s="17" t="str">
        <f>VLOOKUP(F379,tespag!$A$1:$B$50,2,FALSE)</f>
        <v>Spese bancarie e postali</v>
      </c>
      <c r="E379">
        <v>-0.25</v>
      </c>
      <c r="F379" s="4" t="s">
        <v>14</v>
      </c>
      <c r="G379" s="4">
        <v>120705022</v>
      </c>
      <c r="I379" s="9">
        <v>-0.25</v>
      </c>
    </row>
    <row r="380" spans="1:9" x14ac:dyDescent="0.25">
      <c r="A380" s="3">
        <v>44589</v>
      </c>
      <c r="B380" t="s">
        <v>8</v>
      </c>
      <c r="C380" s="4" t="s">
        <v>18</v>
      </c>
      <c r="D380" s="17" t="str">
        <f>VLOOKUP(F380,tespag!$A$1:$B$50,2,FALSE)</f>
        <v>Spese bancarie e postali</v>
      </c>
      <c r="E380">
        <v>-0.9</v>
      </c>
      <c r="F380" s="4" t="s">
        <v>14</v>
      </c>
      <c r="G380" s="4">
        <v>120705022</v>
      </c>
      <c r="I380" s="9">
        <v>-0.9</v>
      </c>
    </row>
    <row r="381" spans="1:9" x14ac:dyDescent="0.25">
      <c r="A381" s="3">
        <v>44589</v>
      </c>
      <c r="B381" t="s">
        <v>16</v>
      </c>
      <c r="C381" s="4" t="s">
        <v>18</v>
      </c>
      <c r="D381" s="17" t="str">
        <f>VLOOKUP(F381,tespag!$A$1:$B$50,2,FALSE)</f>
        <v>Fornitori c/investimenti - S.a.l.</v>
      </c>
      <c r="E381">
        <v>-10240.48</v>
      </c>
      <c r="F381" s="4" t="s">
        <v>24</v>
      </c>
      <c r="G381" s="4" t="s">
        <v>451</v>
      </c>
      <c r="H381" s="17" t="str">
        <f>VLOOKUP(G381,'lista fonitori'!$A$1:$B$2671,2,FALSE)</f>
        <v>ESCAVAZIONI PICCO SRL</v>
      </c>
      <c r="I381" s="9">
        <v>-10240.48</v>
      </c>
    </row>
    <row r="382" spans="1:9" x14ac:dyDescent="0.25">
      <c r="A382" s="3">
        <v>44589</v>
      </c>
      <c r="B382" t="s">
        <v>16</v>
      </c>
      <c r="C382" s="4" t="s">
        <v>18</v>
      </c>
      <c r="D382" s="17" t="str">
        <f>VLOOKUP(F382,tespag!$A$1:$B$50,2,FALSE)</f>
        <v>Fornitori c/investimenti - S.a.l.</v>
      </c>
      <c r="E382">
        <v>-21399.17</v>
      </c>
      <c r="F382" s="4" t="s">
        <v>24</v>
      </c>
      <c r="G382" s="4" t="s">
        <v>534</v>
      </c>
      <c r="H382" s="17" t="str">
        <f>VLOOKUP(G382,'lista fonitori'!$A$1:$B$2671,2,FALSE)</f>
        <v>GEO SCAVI SRL</v>
      </c>
      <c r="I382" s="9">
        <v>-21399.17</v>
      </c>
    </row>
    <row r="383" spans="1:9" x14ac:dyDescent="0.25">
      <c r="A383" s="3">
        <v>44589</v>
      </c>
      <c r="B383" t="s">
        <v>16</v>
      </c>
      <c r="C383" s="4" t="s">
        <v>18</v>
      </c>
      <c r="D383" s="17" t="str">
        <f>VLOOKUP(F383,tespag!$A$1:$B$50,2,FALSE)</f>
        <v>Fornitori c/investimenti - S.a.l.</v>
      </c>
      <c r="E383">
        <v>-27766.81</v>
      </c>
      <c r="F383" s="4" t="s">
        <v>24</v>
      </c>
      <c r="G383" s="4" t="s">
        <v>535</v>
      </c>
      <c r="H383" s="17" t="str">
        <f>VLOOKUP(G383,'lista fonitori'!$A$1:$B$2671,2,FALSE)</f>
        <v>COLOGNA SCAVI SRL</v>
      </c>
      <c r="I383" s="9">
        <v>-27766.81</v>
      </c>
    </row>
    <row r="384" spans="1:9" x14ac:dyDescent="0.25">
      <c r="A384" s="3">
        <v>44590</v>
      </c>
      <c r="B384" t="s">
        <v>8</v>
      </c>
      <c r="C384" s="4" t="s">
        <v>9</v>
      </c>
      <c r="D384" s="17" t="str">
        <f>VLOOKUP(F384,tespag!$A$1:$B$50,2,FALSE)</f>
        <v>Spese bancarie e postali</v>
      </c>
      <c r="E384">
        <v>-0.34</v>
      </c>
      <c r="F384" s="4" t="s">
        <v>14</v>
      </c>
      <c r="G384" s="4">
        <v>120705026</v>
      </c>
      <c r="I384" s="9">
        <v>-0.34</v>
      </c>
    </row>
    <row r="385" spans="1:9" x14ac:dyDescent="0.25">
      <c r="A385" s="3">
        <v>44590</v>
      </c>
      <c r="B385" t="s">
        <v>8</v>
      </c>
      <c r="C385" s="4" t="s">
        <v>15</v>
      </c>
      <c r="D385" s="17" t="str">
        <f>VLOOKUP(F385,tespag!$A$1:$B$50,2,FALSE)</f>
        <v>Spese bancarie e postali</v>
      </c>
      <c r="E385">
        <v>-40.119999999999997</v>
      </c>
      <c r="F385" s="4" t="s">
        <v>14</v>
      </c>
      <c r="G385" s="4">
        <v>120705026</v>
      </c>
      <c r="I385" s="9">
        <v>-40.119999999999997</v>
      </c>
    </row>
    <row r="386" spans="1:9" x14ac:dyDescent="0.25">
      <c r="A386" s="3">
        <v>44590</v>
      </c>
      <c r="B386" t="s">
        <v>8</v>
      </c>
      <c r="C386" s="4" t="s">
        <v>15</v>
      </c>
      <c r="D386" s="17" t="str">
        <f>VLOOKUP(F386,tespag!$A$1:$B$50,2,FALSE)</f>
        <v>Spese bancarie e postali</v>
      </c>
      <c r="E386">
        <v>-27.88</v>
      </c>
      <c r="F386" s="4" t="s">
        <v>14</v>
      </c>
      <c r="G386" s="4">
        <v>120705026</v>
      </c>
      <c r="I386" s="9">
        <v>-27.88</v>
      </c>
    </row>
    <row r="387" spans="1:9" x14ac:dyDescent="0.25">
      <c r="A387" s="3">
        <v>44590</v>
      </c>
      <c r="B387" t="s">
        <v>8</v>
      </c>
      <c r="C387" s="4" t="s">
        <v>15</v>
      </c>
      <c r="D387" s="17" t="str">
        <f>VLOOKUP(F387,tespag!$A$1:$B$50,2,FALSE)</f>
        <v>Spese bancarie e postali</v>
      </c>
      <c r="E387">
        <v>-0.68</v>
      </c>
      <c r="F387" s="4" t="s">
        <v>14</v>
      </c>
      <c r="G387" s="4">
        <v>120705026</v>
      </c>
      <c r="I387" s="9">
        <v>-0.68</v>
      </c>
    </row>
    <row r="388" spans="1:9" x14ac:dyDescent="0.25">
      <c r="A388" s="3">
        <v>44592</v>
      </c>
      <c r="B388" t="s">
        <v>8</v>
      </c>
      <c r="C388" s="4" t="s">
        <v>18</v>
      </c>
      <c r="D388" s="17" t="str">
        <f>VLOOKUP(F388,tespag!$A$1:$B$50,2,FALSE)</f>
        <v>Erogazione e rimborsi finanziamenti ARICA</v>
      </c>
      <c r="E388">
        <v>-40000</v>
      </c>
      <c r="F388" s="4" t="s">
        <v>489</v>
      </c>
      <c r="G388" s="4">
        <v>20302402</v>
      </c>
      <c r="I388" s="9">
        <v>-40000</v>
      </c>
    </row>
    <row r="389" spans="1:9" x14ac:dyDescent="0.25">
      <c r="A389" s="3">
        <v>44592</v>
      </c>
      <c r="B389" t="s">
        <v>8</v>
      </c>
      <c r="C389" s="4" t="s">
        <v>18</v>
      </c>
      <c r="D389" s="17" t="str">
        <f>VLOOKUP(F389,tespag!$A$1:$B$50,2,FALSE)</f>
        <v>Erogazione e rimborsi finanziamenti ARICA</v>
      </c>
      <c r="E389">
        <v>-100000</v>
      </c>
      <c r="F389" s="4" t="s">
        <v>489</v>
      </c>
      <c r="G389" s="4">
        <v>20302402</v>
      </c>
      <c r="I389" s="9">
        <v>-100000</v>
      </c>
    </row>
    <row r="390" spans="1:9" x14ac:dyDescent="0.25">
      <c r="A390" s="3">
        <v>44592</v>
      </c>
      <c r="B390" t="s">
        <v>8</v>
      </c>
      <c r="C390" s="4" t="s">
        <v>18</v>
      </c>
      <c r="D390" s="17" t="str">
        <f>VLOOKUP(F390,tespag!$A$1:$B$50,2,FALSE)</f>
        <v>Erogazione e rimborsi finanziamenti ARICA</v>
      </c>
      <c r="E390">
        <v>-18750</v>
      </c>
      <c r="F390" s="4" t="s">
        <v>489</v>
      </c>
      <c r="G390" s="4">
        <v>20302402</v>
      </c>
      <c r="I390" s="9">
        <v>-18750</v>
      </c>
    </row>
    <row r="391" spans="1:9" x14ac:dyDescent="0.25">
      <c r="A391" s="3">
        <v>44592</v>
      </c>
      <c r="B391" t="s">
        <v>8</v>
      </c>
      <c r="C391" s="4" t="s">
        <v>18</v>
      </c>
      <c r="D391" s="17" t="str">
        <f>VLOOKUP(F391,tespag!$A$1:$B$50,2,FALSE)</f>
        <v>Erogazione e rimborsi finanziamenti ARICA</v>
      </c>
      <c r="E391">
        <v>-25000</v>
      </c>
      <c r="F391" s="4" t="s">
        <v>489</v>
      </c>
      <c r="G391" s="4">
        <v>20302402</v>
      </c>
      <c r="I391" s="9">
        <v>-25000</v>
      </c>
    </row>
    <row r="392" spans="1:9" x14ac:dyDescent="0.25">
      <c r="A392" s="3">
        <v>44592</v>
      </c>
      <c r="B392" t="s">
        <v>8</v>
      </c>
      <c r="C392" s="4" t="s">
        <v>215</v>
      </c>
      <c r="D392" s="17" t="str">
        <f>VLOOKUP(F392,tespag!$A$1:$B$50,2,FALSE)</f>
        <v>Spese bancarie e postali</v>
      </c>
      <c r="E392">
        <v>-10</v>
      </c>
      <c r="F392" s="4" t="s">
        <v>14</v>
      </c>
      <c r="G392" s="4">
        <v>120705022</v>
      </c>
      <c r="I392" s="9">
        <v>-10</v>
      </c>
    </row>
    <row r="393" spans="1:9" x14ac:dyDescent="0.25">
      <c r="A393" s="3">
        <v>44592</v>
      </c>
      <c r="B393" t="s">
        <v>8</v>
      </c>
      <c r="C393" s="4" t="s">
        <v>221</v>
      </c>
      <c r="D393" s="17" t="str">
        <f>VLOOKUP(F393,tespag!$A$1:$B$50,2,FALSE)</f>
        <v>Salari, stipendi e oneri del personale</v>
      </c>
      <c r="E393">
        <v>-32.1</v>
      </c>
      <c r="F393" s="4" t="s">
        <v>21</v>
      </c>
      <c r="G393" s="4">
        <v>120705018</v>
      </c>
      <c r="I393" s="9">
        <v>-32.1</v>
      </c>
    </row>
    <row r="394" spans="1:9" x14ac:dyDescent="0.25">
      <c r="A394" s="3">
        <v>44592</v>
      </c>
      <c r="B394" t="s">
        <v>8</v>
      </c>
      <c r="C394" s="4" t="s">
        <v>11</v>
      </c>
      <c r="D394" s="17" t="str">
        <f>VLOOKUP(F394,tespag!$A$1:$B$50,2,FALSE)</f>
        <v>Interessi passivi finanziamenti M/L termine</v>
      </c>
      <c r="E394">
        <v>-4757.6400000000003</v>
      </c>
      <c r="F394" s="4" t="s">
        <v>12</v>
      </c>
      <c r="G394" s="4">
        <v>131701001</v>
      </c>
      <c r="I394" s="9">
        <v>-4757.6400000000003</v>
      </c>
    </row>
    <row r="395" spans="1:9" x14ac:dyDescent="0.25">
      <c r="A395" s="3">
        <v>44592</v>
      </c>
      <c r="B395" t="s">
        <v>8</v>
      </c>
      <c r="C395" s="4" t="s">
        <v>11</v>
      </c>
      <c r="D395" s="17" t="str">
        <f>VLOOKUP(F395,tespag!$A$1:$B$50,2,FALSE)</f>
        <v>Interessi passivi finanziamenti M/L termine</v>
      </c>
      <c r="E395">
        <v>-23481.25</v>
      </c>
      <c r="F395" s="4" t="s">
        <v>12</v>
      </c>
      <c r="G395" s="4">
        <v>131701001</v>
      </c>
      <c r="I395" s="9">
        <v>-23481.25</v>
      </c>
    </row>
    <row r="396" spans="1:9" x14ac:dyDescent="0.25">
      <c r="A396" s="3">
        <v>44592</v>
      </c>
      <c r="B396" t="s">
        <v>8</v>
      </c>
      <c r="C396" s="4" t="s">
        <v>11</v>
      </c>
      <c r="D396" s="17" t="str">
        <f>VLOOKUP(F396,tespag!$A$1:$B$50,2,FALSE)</f>
        <v>Rimborso quote capitali finanziam M/L termine</v>
      </c>
      <c r="E396">
        <v>-250000</v>
      </c>
      <c r="F396" s="4" t="s">
        <v>13</v>
      </c>
      <c r="G396" s="4">
        <v>90402002</v>
      </c>
      <c r="I396" s="9">
        <v>-250000</v>
      </c>
    </row>
    <row r="397" spans="1:9" x14ac:dyDescent="0.25">
      <c r="A397" s="3">
        <v>44592</v>
      </c>
      <c r="B397" t="s">
        <v>8</v>
      </c>
      <c r="C397" s="4" t="s">
        <v>11</v>
      </c>
      <c r="D397" s="17" t="str">
        <f>VLOOKUP(F397,tespag!$A$1:$B$50,2,FALSE)</f>
        <v>Spese bancarie e postali</v>
      </c>
      <c r="E397">
        <v>-1</v>
      </c>
      <c r="F397" s="4" t="s">
        <v>14</v>
      </c>
      <c r="G397" s="4">
        <v>120705022</v>
      </c>
      <c r="I397" s="9">
        <v>-1</v>
      </c>
    </row>
    <row r="398" spans="1:9" x14ac:dyDescent="0.25">
      <c r="A398" s="3">
        <v>44592</v>
      </c>
      <c r="B398" t="s">
        <v>8</v>
      </c>
      <c r="C398" s="4" t="s">
        <v>11</v>
      </c>
      <c r="D398" s="17" t="str">
        <f>VLOOKUP(F398,tespag!$A$1:$B$50,2,FALSE)</f>
        <v>Interessi passivi finanziamenti M/L termine</v>
      </c>
      <c r="E398">
        <v>-11721.88</v>
      </c>
      <c r="F398" s="4" t="s">
        <v>12</v>
      </c>
      <c r="G398" s="4">
        <v>131701001</v>
      </c>
      <c r="I398" s="9">
        <v>-11721.88</v>
      </c>
    </row>
    <row r="399" spans="1:9" x14ac:dyDescent="0.25">
      <c r="A399" s="3">
        <v>44592</v>
      </c>
      <c r="B399" t="s">
        <v>8</v>
      </c>
      <c r="C399" s="4" t="s">
        <v>11</v>
      </c>
      <c r="D399" s="17" t="str">
        <f>VLOOKUP(F399,tespag!$A$1:$B$50,2,FALSE)</f>
        <v>Rimborso quote capitali finanziam M/L termine</v>
      </c>
      <c r="E399">
        <v>-125000</v>
      </c>
      <c r="F399" s="4" t="s">
        <v>13</v>
      </c>
      <c r="G399" s="4">
        <v>90402004</v>
      </c>
      <c r="I399" s="9">
        <v>-125000</v>
      </c>
    </row>
    <row r="400" spans="1:9" x14ac:dyDescent="0.25">
      <c r="A400" s="3">
        <v>44592</v>
      </c>
      <c r="B400" t="s">
        <v>8</v>
      </c>
      <c r="C400" s="4" t="s">
        <v>220</v>
      </c>
      <c r="D400" s="17" t="str">
        <f>VLOOKUP(F400,tespag!$A$1:$B$50,2,FALSE)</f>
        <v>Interessi passivi finanziamenti M/L termine</v>
      </c>
      <c r="E400">
        <v>-7.87</v>
      </c>
      <c r="F400" s="4" t="s">
        <v>12</v>
      </c>
      <c r="G400" s="4">
        <v>131701001</v>
      </c>
      <c r="I400" s="9">
        <v>-7.87</v>
      </c>
    </row>
    <row r="401" spans="1:9" x14ac:dyDescent="0.25">
      <c r="A401" s="3">
        <v>44592</v>
      </c>
      <c r="B401" t="s">
        <v>8</v>
      </c>
      <c r="C401" s="4" t="s">
        <v>220</v>
      </c>
      <c r="D401" s="17" t="str">
        <f>VLOOKUP(F401,tespag!$A$1:$B$50,2,FALSE)</f>
        <v>Interessi passivi finanziamenti M/L termine</v>
      </c>
      <c r="E401">
        <v>-15.49</v>
      </c>
      <c r="F401" s="4" t="s">
        <v>12</v>
      </c>
      <c r="G401" s="4">
        <v>131701001</v>
      </c>
      <c r="I401" s="9">
        <v>-15.49</v>
      </c>
    </row>
    <row r="402" spans="1:9" x14ac:dyDescent="0.25">
      <c r="A402" s="3">
        <v>44592</v>
      </c>
      <c r="B402" t="s">
        <v>8</v>
      </c>
      <c r="C402" s="4" t="s">
        <v>220</v>
      </c>
      <c r="D402" s="17" t="str">
        <f>VLOOKUP(F402,tespag!$A$1:$B$50,2,FALSE)</f>
        <v>Rimborso quote capitali finanziam M/L termine</v>
      </c>
      <c r="E402">
        <v>-3231.89</v>
      </c>
      <c r="F402" s="4" t="s">
        <v>13</v>
      </c>
      <c r="G402" s="4">
        <v>90402002</v>
      </c>
      <c r="I402" s="9">
        <v>-3231.89</v>
      </c>
    </row>
    <row r="403" spans="1:9" x14ac:dyDescent="0.25">
      <c r="A403" s="3">
        <v>44592</v>
      </c>
      <c r="B403" t="s">
        <v>8</v>
      </c>
      <c r="C403" s="4" t="s">
        <v>220</v>
      </c>
      <c r="D403" s="17" t="str">
        <f>VLOOKUP(F403,tespag!$A$1:$B$50,2,FALSE)</f>
        <v>Interessi passivi finanziamenti M/L termine</v>
      </c>
      <c r="E403">
        <v>-942.92</v>
      </c>
      <c r="F403" s="4" t="s">
        <v>12</v>
      </c>
      <c r="G403" s="4">
        <v>131701006</v>
      </c>
      <c r="I403" s="9">
        <v>-942.92</v>
      </c>
    </row>
    <row r="404" spans="1:9" x14ac:dyDescent="0.25">
      <c r="A404" s="3">
        <v>44592</v>
      </c>
      <c r="B404" t="s">
        <v>8</v>
      </c>
      <c r="C404" s="4" t="s">
        <v>220</v>
      </c>
      <c r="D404" s="17" t="str">
        <f>VLOOKUP(F404,tespag!$A$1:$B$50,2,FALSE)</f>
        <v>Interessi passivi finanziamenti M/L termine</v>
      </c>
      <c r="E404">
        <v>-4653.75</v>
      </c>
      <c r="F404" s="4" t="s">
        <v>12</v>
      </c>
      <c r="G404" s="4">
        <v>131701006</v>
      </c>
      <c r="I404" s="9">
        <v>-4653.75</v>
      </c>
    </row>
    <row r="405" spans="1:9" x14ac:dyDescent="0.25">
      <c r="A405" s="3">
        <v>44592</v>
      </c>
      <c r="B405" t="s">
        <v>8</v>
      </c>
      <c r="C405" s="4" t="s">
        <v>220</v>
      </c>
      <c r="D405" s="17" t="str">
        <f>VLOOKUP(F405,tespag!$A$1:$B$50,2,FALSE)</f>
        <v>Rimborso quote capitali finanziam M/L termine</v>
      </c>
      <c r="E405">
        <v>-69444.45</v>
      </c>
      <c r="F405" s="4" t="s">
        <v>13</v>
      </c>
      <c r="G405" s="4">
        <v>90402001</v>
      </c>
      <c r="I405" s="9">
        <v>-69444.45</v>
      </c>
    </row>
    <row r="406" spans="1:9" x14ac:dyDescent="0.25">
      <c r="A406" s="3">
        <v>44592</v>
      </c>
      <c r="B406" t="s">
        <v>8</v>
      </c>
      <c r="C406" s="4" t="s">
        <v>220</v>
      </c>
      <c r="D406" s="17" t="str">
        <f>VLOOKUP(F406,tespag!$A$1:$B$50,2,FALSE)</f>
        <v>Interessi passivi finanziamenti M/L termine</v>
      </c>
      <c r="E406">
        <v>-1885.83</v>
      </c>
      <c r="F406" s="4" t="s">
        <v>12</v>
      </c>
      <c r="G406" s="4">
        <v>131701006</v>
      </c>
      <c r="I406" s="9">
        <v>-1885.83</v>
      </c>
    </row>
    <row r="407" spans="1:9" x14ac:dyDescent="0.25">
      <c r="A407" s="3">
        <v>44592</v>
      </c>
      <c r="B407" t="s">
        <v>8</v>
      </c>
      <c r="C407" s="4" t="s">
        <v>220</v>
      </c>
      <c r="D407" s="17" t="str">
        <f>VLOOKUP(F407,tespag!$A$1:$B$50,2,FALSE)</f>
        <v>Interessi passivi finanziamenti M/L termine</v>
      </c>
      <c r="E407">
        <v>-9307.5</v>
      </c>
      <c r="F407" s="4" t="s">
        <v>12</v>
      </c>
      <c r="G407" s="4">
        <v>131701006</v>
      </c>
      <c r="I407" s="9">
        <v>-9307.5</v>
      </c>
    </row>
    <row r="408" spans="1:9" x14ac:dyDescent="0.25">
      <c r="A408" s="3">
        <v>44592</v>
      </c>
      <c r="B408" t="s">
        <v>8</v>
      </c>
      <c r="C408" s="4" t="s">
        <v>220</v>
      </c>
      <c r="D408" s="17" t="str">
        <f>VLOOKUP(F408,tespag!$A$1:$B$50,2,FALSE)</f>
        <v>Rimborso quote capitali finanziam M/L termine</v>
      </c>
      <c r="E408">
        <v>-138888.89000000001</v>
      </c>
      <c r="F408" s="4" t="s">
        <v>13</v>
      </c>
      <c r="G408" s="4">
        <v>90402001</v>
      </c>
      <c r="I408" s="9">
        <v>-138888.89000000001</v>
      </c>
    </row>
    <row r="409" spans="1:9" x14ac:dyDescent="0.25">
      <c r="A409" s="3">
        <v>44592</v>
      </c>
      <c r="B409" t="s">
        <v>8</v>
      </c>
      <c r="C409" s="4" t="s">
        <v>223</v>
      </c>
      <c r="D409" s="17" t="str">
        <f>VLOOKUP(F409,tespag!$A$1:$B$50,2,FALSE)</f>
        <v>Spese bancarie e postali</v>
      </c>
      <c r="E409">
        <v>-2</v>
      </c>
      <c r="F409" s="4" t="s">
        <v>14</v>
      </c>
      <c r="G409" s="4">
        <v>120705022</v>
      </c>
      <c r="I409" s="9">
        <v>-2</v>
      </c>
    </row>
    <row r="410" spans="1:9" x14ac:dyDescent="0.25">
      <c r="A410" s="3">
        <v>44592</v>
      </c>
      <c r="B410" t="s">
        <v>8</v>
      </c>
      <c r="C410" s="4" t="s">
        <v>223</v>
      </c>
      <c r="D410" s="17" t="str">
        <f>VLOOKUP(F410,tespag!$A$1:$B$50,2,FALSE)</f>
        <v>Interessi passivi finanziamenti M/L termine</v>
      </c>
      <c r="E410">
        <v>-171.44</v>
      </c>
      <c r="F410" s="4" t="s">
        <v>12</v>
      </c>
      <c r="G410" s="4">
        <v>131701001</v>
      </c>
      <c r="I410" s="9">
        <v>-171.44</v>
      </c>
    </row>
    <row r="411" spans="1:9" x14ac:dyDescent="0.25">
      <c r="A411" s="3">
        <v>44592</v>
      </c>
      <c r="B411" t="s">
        <v>8</v>
      </c>
      <c r="C411" s="4" t="s">
        <v>223</v>
      </c>
      <c r="D411" s="17" t="str">
        <f>VLOOKUP(F411,tespag!$A$1:$B$50,2,FALSE)</f>
        <v>Rimborso quote capitali finanziam M/L termine</v>
      </c>
      <c r="E411">
        <v>-32579.79</v>
      </c>
      <c r="F411" s="4" t="s">
        <v>13</v>
      </c>
      <c r="G411" s="4">
        <v>90402002</v>
      </c>
      <c r="I411" s="9">
        <v>-32579.79</v>
      </c>
    </row>
    <row r="412" spans="1:9" x14ac:dyDescent="0.25">
      <c r="A412" s="3">
        <v>44592</v>
      </c>
      <c r="B412" t="s">
        <v>8</v>
      </c>
      <c r="C412" s="4" t="s">
        <v>15</v>
      </c>
      <c r="D412" s="17" t="str">
        <f>VLOOKUP(F412,tespag!$A$1:$B$50,2,FALSE)</f>
        <v>Spese bancarie e postali</v>
      </c>
      <c r="E412">
        <v>-25.5</v>
      </c>
      <c r="F412" s="4" t="s">
        <v>14</v>
      </c>
      <c r="G412" s="4">
        <v>120705026</v>
      </c>
      <c r="I412" s="9">
        <v>-25.5</v>
      </c>
    </row>
    <row r="413" spans="1:9" x14ac:dyDescent="0.25">
      <c r="A413" s="3">
        <v>44592</v>
      </c>
      <c r="B413" t="s">
        <v>8</v>
      </c>
      <c r="C413" s="4" t="s">
        <v>15</v>
      </c>
      <c r="D413" s="17" t="str">
        <f>VLOOKUP(F413,tespag!$A$1:$B$50,2,FALSE)</f>
        <v>Spese bancarie e postali</v>
      </c>
      <c r="E413">
        <v>-3.4</v>
      </c>
      <c r="F413" s="4" t="s">
        <v>14</v>
      </c>
      <c r="G413" s="4">
        <v>120705026</v>
      </c>
      <c r="I413" s="9">
        <v>-3.4</v>
      </c>
    </row>
    <row r="414" spans="1:9" x14ac:dyDescent="0.25">
      <c r="A414" s="3">
        <v>44592</v>
      </c>
      <c r="B414" t="s">
        <v>8</v>
      </c>
      <c r="C414" s="4" t="s">
        <v>18</v>
      </c>
      <c r="D414" s="17" t="str">
        <f>VLOOKUP(F414,tespag!$A$1:$B$50,2,FALSE)</f>
        <v>Spese bancarie e postali</v>
      </c>
      <c r="E414">
        <v>-0.3</v>
      </c>
      <c r="F414" s="4" t="s">
        <v>14</v>
      </c>
      <c r="G414" s="4">
        <v>120705022</v>
      </c>
      <c r="I414" s="9">
        <v>-0.3</v>
      </c>
    </row>
    <row r="415" spans="1:9" x14ac:dyDescent="0.25">
      <c r="A415" s="3">
        <v>44592</v>
      </c>
      <c r="B415" t="s">
        <v>8</v>
      </c>
      <c r="C415" s="4" t="s">
        <v>18</v>
      </c>
      <c r="D415" s="17" t="str">
        <f>VLOOKUP(F415,tespag!$A$1:$B$50,2,FALSE)</f>
        <v>Spese bancarie e postali</v>
      </c>
      <c r="E415">
        <v>-0.6</v>
      </c>
      <c r="F415" s="4" t="s">
        <v>14</v>
      </c>
      <c r="G415" s="4">
        <v>120705022</v>
      </c>
      <c r="I415" s="9">
        <v>-0.6</v>
      </c>
    </row>
    <row r="416" spans="1:9" x14ac:dyDescent="0.25">
      <c r="A416" s="3">
        <v>44592</v>
      </c>
      <c r="B416" t="s">
        <v>8</v>
      </c>
      <c r="C416" s="4" t="s">
        <v>18</v>
      </c>
      <c r="D416" s="17" t="str">
        <f>VLOOKUP(F416,tespag!$A$1:$B$50,2,FALSE)</f>
        <v>Pagamento Canoni di Derivazione, Attrav.e Scarichi</v>
      </c>
      <c r="E416">
        <v>-714</v>
      </c>
      <c r="F416" s="4" t="s">
        <v>490</v>
      </c>
      <c r="G416" s="4"/>
      <c r="I416" s="9">
        <v>-714</v>
      </c>
    </row>
    <row r="417" spans="1:9" x14ac:dyDescent="0.25">
      <c r="A417" s="3">
        <v>44592</v>
      </c>
      <c r="B417" t="s">
        <v>8</v>
      </c>
      <c r="C417" s="4" t="s">
        <v>18</v>
      </c>
      <c r="D417" s="17" t="str">
        <f>VLOOKUP(F417,tespag!$A$1:$B$50,2,FALSE)</f>
        <v>Pagamento Canoni di Derivazione, Attrav.e Scarichi</v>
      </c>
      <c r="E417">
        <v>-1214</v>
      </c>
      <c r="F417" s="4" t="s">
        <v>490</v>
      </c>
      <c r="G417" s="4"/>
      <c r="I417" s="9">
        <v>-1214</v>
      </c>
    </row>
    <row r="418" spans="1:9" x14ac:dyDescent="0.25">
      <c r="A418" s="3">
        <v>44592</v>
      </c>
      <c r="B418" t="s">
        <v>8</v>
      </c>
      <c r="C418" s="4" t="s">
        <v>18</v>
      </c>
      <c r="D418" s="17" t="str">
        <f>VLOOKUP(F418,tespag!$A$1:$B$50,2,FALSE)</f>
        <v>Spese di gestione</v>
      </c>
      <c r="E418">
        <v>-65</v>
      </c>
      <c r="F418" s="4" t="s">
        <v>62</v>
      </c>
      <c r="G418" s="4">
        <v>121401003</v>
      </c>
      <c r="I418" s="9">
        <v>-65</v>
      </c>
    </row>
    <row r="419" spans="1:9" x14ac:dyDescent="0.25">
      <c r="A419" s="3">
        <v>44592</v>
      </c>
      <c r="B419" t="s">
        <v>16</v>
      </c>
      <c r="C419" s="4" t="s">
        <v>18</v>
      </c>
      <c r="D419" s="17" t="str">
        <f>VLOOKUP(F419,tespag!$A$1:$B$50,2,FALSE)</f>
        <v>Fornitori c/gestione</v>
      </c>
      <c r="E419">
        <v>-10000</v>
      </c>
      <c r="F419" s="4" t="s">
        <v>20</v>
      </c>
      <c r="G419" s="4" t="s">
        <v>239</v>
      </c>
      <c r="H419" s="17" t="str">
        <f>VLOOKUP(G419,'lista fonitori'!$A$1:$B$2671,2,FALSE)</f>
        <v>UNIVERSITA' DEGLI STUDI DI PADOVA</v>
      </c>
      <c r="I419" s="9">
        <v>-10000</v>
      </c>
    </row>
    <row r="420" spans="1:9" x14ac:dyDescent="0.25">
      <c r="A420" s="3">
        <v>44592</v>
      </c>
      <c r="B420" t="s">
        <v>8</v>
      </c>
      <c r="C420" s="4" t="s">
        <v>18</v>
      </c>
      <c r="D420" s="17" t="str">
        <f>VLOOKUP(F420,tespag!$A$1:$B$50,2,FALSE)</f>
        <v>Spese bancarie e postali</v>
      </c>
      <c r="E420">
        <v>-1.5</v>
      </c>
      <c r="F420" s="4" t="s">
        <v>14</v>
      </c>
      <c r="G420" s="4">
        <v>120705022</v>
      </c>
      <c r="I420" s="9">
        <v>-1.5</v>
      </c>
    </row>
    <row r="421" spans="1:9" x14ac:dyDescent="0.25">
      <c r="A421" s="3">
        <v>44592</v>
      </c>
      <c r="B421" t="s">
        <v>8</v>
      </c>
      <c r="C421" s="4" t="s">
        <v>18</v>
      </c>
      <c r="D421" s="17" t="str">
        <f>VLOOKUP(F421,tespag!$A$1:$B$50,2,FALSE)</f>
        <v>Spese bancarie e postali</v>
      </c>
      <c r="E421">
        <v>-1.5</v>
      </c>
      <c r="F421" s="4" t="s">
        <v>14</v>
      </c>
      <c r="G421" s="4">
        <v>120705022</v>
      </c>
      <c r="I421" s="9">
        <v>-1.5</v>
      </c>
    </row>
    <row r="422" spans="1:9" x14ac:dyDescent="0.25">
      <c r="A422" s="3">
        <v>44592</v>
      </c>
      <c r="B422" t="s">
        <v>16</v>
      </c>
      <c r="C422" s="4" t="s">
        <v>227</v>
      </c>
      <c r="D422" s="17" t="str">
        <f>VLOOKUP(F422,tespag!$A$1:$B$50,2,FALSE)</f>
        <v>Fornitori c/gestione</v>
      </c>
      <c r="E422">
        <v>-3562.66</v>
      </c>
      <c r="F422" s="4" t="s">
        <v>20</v>
      </c>
      <c r="G422" s="4" t="s">
        <v>230</v>
      </c>
      <c r="H422" s="17" t="str">
        <f>VLOOKUP(G422,'lista fonitori'!$A$1:$B$2671,2,FALSE)</f>
        <v>STUDIO LEGALE ASSOCIATO AVVOCATI RIGON &amp; ZAMBON</v>
      </c>
      <c r="I422" s="9">
        <v>-3562.66</v>
      </c>
    </row>
    <row r="423" spans="1:9" x14ac:dyDescent="0.25">
      <c r="A423" s="3">
        <v>44592</v>
      </c>
      <c r="B423" t="s">
        <v>16</v>
      </c>
      <c r="C423" s="4" t="s">
        <v>227</v>
      </c>
      <c r="D423" s="17" t="str">
        <f>VLOOKUP(F423,tespag!$A$1:$B$50,2,FALSE)</f>
        <v>Fornitori c/gestione</v>
      </c>
      <c r="E423">
        <v>-4627.6400000000003</v>
      </c>
      <c r="F423" s="4" t="s">
        <v>20</v>
      </c>
      <c r="G423" s="4" t="s">
        <v>27</v>
      </c>
      <c r="H423" s="17" t="str">
        <f>VLOOKUP(G423,'lista fonitori'!$A$1:$B$2671,2,FALSE)</f>
        <v xml:space="preserve">STUDIO LEGALE PAVESIO E ASSOCIATI </v>
      </c>
      <c r="I423" s="9">
        <v>-4627.6400000000003</v>
      </c>
    </row>
    <row r="424" spans="1:9" x14ac:dyDescent="0.25">
      <c r="A424" s="3">
        <v>44592</v>
      </c>
      <c r="B424" t="s">
        <v>16</v>
      </c>
      <c r="C424" s="4" t="s">
        <v>227</v>
      </c>
      <c r="D424" s="17" t="str">
        <f>VLOOKUP(F424,tespag!$A$1:$B$50,2,FALSE)</f>
        <v>Fornitori c/investimenti - S.a.l.</v>
      </c>
      <c r="E424">
        <v>-10244.52</v>
      </c>
      <c r="F424" s="4" t="s">
        <v>24</v>
      </c>
      <c r="G424" s="4" t="s">
        <v>491</v>
      </c>
      <c r="H424" s="17" t="str">
        <f>VLOOKUP(G424,'lista fonitori'!$A$1:$B$2671,2,FALSE)</f>
        <v>STUDIO MENEGHETTI ING. MARCO</v>
      </c>
      <c r="I424" s="9">
        <v>-10244.52</v>
      </c>
    </row>
    <row r="425" spans="1:9" x14ac:dyDescent="0.25">
      <c r="A425" s="3">
        <v>44592</v>
      </c>
      <c r="B425" t="s">
        <v>8</v>
      </c>
      <c r="C425" s="4" t="s">
        <v>227</v>
      </c>
      <c r="D425" s="17" t="str">
        <f>VLOOKUP(F425,tespag!$A$1:$B$50,2,FALSE)</f>
        <v>Spese bancarie e postali</v>
      </c>
      <c r="E425">
        <v>-0.9</v>
      </c>
      <c r="F425" s="4" t="s">
        <v>14</v>
      </c>
      <c r="G425" s="4">
        <v>120705022</v>
      </c>
      <c r="I425" s="9">
        <v>-0.9</v>
      </c>
    </row>
    <row r="426" spans="1:9" x14ac:dyDescent="0.25">
      <c r="A426" s="3">
        <v>44592</v>
      </c>
      <c r="B426" t="s">
        <v>16</v>
      </c>
      <c r="C426" s="4" t="s">
        <v>223</v>
      </c>
      <c r="D426" s="17" t="str">
        <f>VLOOKUP(F426,tespag!$A$1:$B$50,2,FALSE)</f>
        <v>Fornitori c/gestione</v>
      </c>
      <c r="E426">
        <v>-12332.31</v>
      </c>
      <c r="F426" s="4" t="s">
        <v>20</v>
      </c>
      <c r="G426" s="4" t="s">
        <v>67</v>
      </c>
      <c r="H426" s="17" t="str">
        <f>VLOOKUP(G426,'lista fonitori'!$A$1:$B$2671,2,FALSE)</f>
        <v>FABRIS MAURIZIO</v>
      </c>
      <c r="I426" s="9">
        <v>-12332.31</v>
      </c>
    </row>
    <row r="427" spans="1:9" x14ac:dyDescent="0.25">
      <c r="A427" s="3">
        <v>44592</v>
      </c>
      <c r="B427" t="s">
        <v>16</v>
      </c>
      <c r="C427" s="4" t="s">
        <v>223</v>
      </c>
      <c r="D427" s="17" t="str">
        <f>VLOOKUP(F427,tespag!$A$1:$B$50,2,FALSE)</f>
        <v>Fornitori c/gestione</v>
      </c>
      <c r="E427">
        <v>-8194.1299999999992</v>
      </c>
      <c r="F427" s="4" t="s">
        <v>20</v>
      </c>
      <c r="G427" s="4" t="s">
        <v>492</v>
      </c>
      <c r="H427" s="17" t="str">
        <f>VLOOKUP(G427,'lista fonitori'!$A$1:$B$2671,2,FALSE)</f>
        <v>AVV. ANDREA PAVANINI</v>
      </c>
      <c r="I427" s="9">
        <v>-8194.1299999999992</v>
      </c>
    </row>
    <row r="428" spans="1:9" x14ac:dyDescent="0.25">
      <c r="A428" s="3">
        <v>44592</v>
      </c>
      <c r="B428" t="s">
        <v>16</v>
      </c>
      <c r="C428" s="4" t="s">
        <v>223</v>
      </c>
      <c r="D428" s="17" t="str">
        <f>VLOOKUP(F428,tespag!$A$1:$B$50,2,FALSE)</f>
        <v>Fornitori c/investimenti - S.a.l.</v>
      </c>
      <c r="E428">
        <v>-8481.91</v>
      </c>
      <c r="F428" s="4" t="s">
        <v>24</v>
      </c>
      <c r="G428" s="4" t="s">
        <v>309</v>
      </c>
      <c r="H428" s="17" t="str">
        <f>VLOOKUP(G428,'lista fonitori'!$A$1:$B$2671,2,FALSE)</f>
        <v>DOTT. ING. ROSSI ILARIO</v>
      </c>
      <c r="I428" s="9">
        <v>-8481.91</v>
      </c>
    </row>
    <row r="429" spans="1:9" x14ac:dyDescent="0.25">
      <c r="A429" s="3">
        <v>44592</v>
      </c>
      <c r="B429" t="s">
        <v>16</v>
      </c>
      <c r="C429" s="4" t="s">
        <v>223</v>
      </c>
      <c r="D429" s="17" t="str">
        <f>VLOOKUP(F429,tespag!$A$1:$B$50,2,FALSE)</f>
        <v>Debiti vs Comuni (canoni conc., ristoro mutui)</v>
      </c>
      <c r="E429">
        <v>-21251.01</v>
      </c>
      <c r="F429" s="4" t="s">
        <v>64</v>
      </c>
      <c r="G429" s="4" t="s">
        <v>493</v>
      </c>
      <c r="H429" s="17" t="str">
        <f>VLOOKUP(G429,'lista fonitori'!$A$1:$B$2671,2,FALSE)</f>
        <v>COMUNE DI MONTORSO VICENTINO</v>
      </c>
      <c r="I429" s="9">
        <v>-21251.01</v>
      </c>
    </row>
    <row r="430" spans="1:9" x14ac:dyDescent="0.25">
      <c r="A430" s="3">
        <v>44592</v>
      </c>
      <c r="B430" t="s">
        <v>16</v>
      </c>
      <c r="C430" s="4" t="s">
        <v>223</v>
      </c>
      <c r="D430" s="17" t="str">
        <f>VLOOKUP(F430,tespag!$A$1:$B$50,2,FALSE)</f>
        <v>Fornitori c/investimenti - S.a.l.</v>
      </c>
      <c r="E430">
        <v>-8089.6</v>
      </c>
      <c r="F430" s="4" t="s">
        <v>24</v>
      </c>
      <c r="G430" s="4" t="s">
        <v>285</v>
      </c>
      <c r="H430" s="17" t="str">
        <f>VLOOKUP(G430,'lista fonitori'!$A$1:$B$2671,2,FALSE)</f>
        <v>EDILSTRADE MONTEBELLO SRL</v>
      </c>
      <c r="I430" s="9">
        <v>-8089.6</v>
      </c>
    </row>
    <row r="431" spans="1:9" x14ac:dyDescent="0.25">
      <c r="A431" s="3">
        <v>44592</v>
      </c>
      <c r="B431" t="s">
        <v>16</v>
      </c>
      <c r="C431" s="4" t="s">
        <v>223</v>
      </c>
      <c r="D431" s="17" t="str">
        <f>VLOOKUP(F431,tespag!$A$1:$B$50,2,FALSE)</f>
        <v>Fornitori c/gestione</v>
      </c>
      <c r="E431">
        <v>-8618.84</v>
      </c>
      <c r="F431" s="4" t="s">
        <v>20</v>
      </c>
      <c r="G431" s="4" t="s">
        <v>31</v>
      </c>
      <c r="H431" s="17" t="str">
        <f>VLOOKUP(G431,'lista fonitori'!$A$1:$B$2671,2,FALSE)</f>
        <v>SOLARIS &amp; PULIEMME S.R.L.</v>
      </c>
      <c r="I431" s="9">
        <v>-8618.84</v>
      </c>
    </row>
    <row r="432" spans="1:9" x14ac:dyDescent="0.25">
      <c r="A432" s="3">
        <v>44592</v>
      </c>
      <c r="B432" t="s">
        <v>16</v>
      </c>
      <c r="C432" s="4" t="s">
        <v>223</v>
      </c>
      <c r="D432" s="17" t="str">
        <f>VLOOKUP(F432,tespag!$A$1:$B$50,2,FALSE)</f>
        <v>Fornitori c/investimenti - S.a.l.</v>
      </c>
      <c r="E432">
        <v>-8300</v>
      </c>
      <c r="F432" s="4" t="s">
        <v>24</v>
      </c>
      <c r="G432" s="4" t="s">
        <v>494</v>
      </c>
      <c r="H432" s="17" t="str">
        <f>VLOOKUP(G432,'lista fonitori'!$A$1:$B$2671,2,FALSE)</f>
        <v>FER-GARDEN SRL</v>
      </c>
      <c r="I432" s="9">
        <v>-8300</v>
      </c>
    </row>
    <row r="433" spans="1:9" x14ac:dyDescent="0.25">
      <c r="A433" s="3">
        <v>44592</v>
      </c>
      <c r="B433" t="s">
        <v>16</v>
      </c>
      <c r="C433" s="4" t="s">
        <v>223</v>
      </c>
      <c r="D433" s="17" t="str">
        <f>VLOOKUP(F433,tespag!$A$1:$B$50,2,FALSE)</f>
        <v>Fornitori c/investimenti - S.a.l.</v>
      </c>
      <c r="E433">
        <v>-21400</v>
      </c>
      <c r="F433" s="4" t="s">
        <v>24</v>
      </c>
      <c r="G433" s="4" t="s">
        <v>293</v>
      </c>
      <c r="H433" s="17" t="str">
        <f>VLOOKUP(G433,'lista fonitori'!$A$1:$B$2671,2,FALSE)</f>
        <v>ISET SRL UNIPERSONALE</v>
      </c>
      <c r="I433" s="9">
        <v>-21400</v>
      </c>
    </row>
    <row r="434" spans="1:9" x14ac:dyDescent="0.25">
      <c r="A434" s="3">
        <v>44592</v>
      </c>
      <c r="B434" t="s">
        <v>16</v>
      </c>
      <c r="C434" s="4" t="s">
        <v>223</v>
      </c>
      <c r="D434" s="17" t="str">
        <f>VLOOKUP(F434,tespag!$A$1:$B$50,2,FALSE)</f>
        <v>Fornitori c/investimenti - S.a.l.</v>
      </c>
      <c r="E434">
        <v>-10390</v>
      </c>
      <c r="F434" s="4" t="s">
        <v>24</v>
      </c>
      <c r="G434" s="4" t="s">
        <v>112</v>
      </c>
      <c r="H434" s="17" t="str">
        <f>VLOOKUP(G434,'lista fonitori'!$A$1:$B$2671,2,FALSE)</f>
        <v>MACCHINE AGRICOLE GUGOLE SNC</v>
      </c>
      <c r="I434" s="9">
        <v>-10390</v>
      </c>
    </row>
    <row r="435" spans="1:9" x14ac:dyDescent="0.25">
      <c r="A435" s="3">
        <v>44592</v>
      </c>
      <c r="B435" t="s">
        <v>16</v>
      </c>
      <c r="C435" s="4" t="s">
        <v>223</v>
      </c>
      <c r="D435" s="17" t="str">
        <f>VLOOKUP(F435,tespag!$A$1:$B$50,2,FALSE)</f>
        <v>Fornitori c/investimenti - S.a.l.</v>
      </c>
      <c r="E435">
        <v>-9038.5</v>
      </c>
      <c r="F435" s="4" t="s">
        <v>24</v>
      </c>
      <c r="G435" s="4" t="s">
        <v>180</v>
      </c>
      <c r="H435" s="17" t="str">
        <f>VLOOKUP(G435,'lista fonitori'!$A$1:$B$2671,2,FALSE)</f>
        <v>NETRIBE BUSINESS SOLUTIONS SRL</v>
      </c>
      <c r="I435" s="9">
        <v>-9038.5</v>
      </c>
    </row>
    <row r="436" spans="1:9" x14ac:dyDescent="0.25">
      <c r="A436" s="3">
        <v>44592</v>
      </c>
      <c r="B436" t="s">
        <v>16</v>
      </c>
      <c r="C436" s="4" t="s">
        <v>223</v>
      </c>
      <c r="D436" s="17" t="str">
        <f>VLOOKUP(F436,tespag!$A$1:$B$50,2,FALSE)</f>
        <v>Fornitori c/gestione</v>
      </c>
      <c r="E436">
        <v>-8993.11</v>
      </c>
      <c r="F436" s="4" t="s">
        <v>20</v>
      </c>
      <c r="G436" s="4" t="s">
        <v>255</v>
      </c>
      <c r="H436" s="17" t="str">
        <f>VLOOKUP(G436,'lista fonitori'!$A$1:$B$2671,2,FALSE)</f>
        <v>F.LLI NEGRO SRL</v>
      </c>
      <c r="I436" s="9">
        <v>-8993.11</v>
      </c>
    </row>
    <row r="437" spans="1:9" x14ac:dyDescent="0.25">
      <c r="A437" s="3">
        <v>44592</v>
      </c>
      <c r="B437" t="s">
        <v>16</v>
      </c>
      <c r="C437" s="4" t="s">
        <v>223</v>
      </c>
      <c r="D437" s="17" t="str">
        <f>VLOOKUP(F437,tespag!$A$1:$B$50,2,FALSE)</f>
        <v>Fornitori c/gestione</v>
      </c>
      <c r="E437">
        <v>-12159</v>
      </c>
      <c r="F437" s="4" t="s">
        <v>20</v>
      </c>
      <c r="G437" s="4" t="s">
        <v>152</v>
      </c>
      <c r="H437" s="17" t="str">
        <f>VLOOKUP(G437,'lista fonitori'!$A$1:$B$2671,2,FALSE)</f>
        <v>XYLEM WATER SOLUTIONS ITALIA S.R.L.</v>
      </c>
      <c r="I437" s="9">
        <v>-12159</v>
      </c>
    </row>
    <row r="438" spans="1:9" x14ac:dyDescent="0.25">
      <c r="A438" s="3">
        <v>44592</v>
      </c>
      <c r="B438" t="s">
        <v>16</v>
      </c>
      <c r="C438" s="4" t="s">
        <v>223</v>
      </c>
      <c r="D438" s="17" t="str">
        <f>VLOOKUP(F438,tespag!$A$1:$B$50,2,FALSE)</f>
        <v>Fornitori c/gestione</v>
      </c>
      <c r="E438">
        <v>-16089.65</v>
      </c>
      <c r="F438" s="4" t="s">
        <v>20</v>
      </c>
      <c r="G438" s="4" t="s">
        <v>317</v>
      </c>
      <c r="H438" s="17" t="str">
        <f>VLOOKUP(G438,'lista fonitori'!$A$1:$B$2671,2,FALSE)</f>
        <v>TECNORESINE SRL DI STURARO E C.</v>
      </c>
      <c r="I438" s="9">
        <v>-16089.65</v>
      </c>
    </row>
    <row r="439" spans="1:9" x14ac:dyDescent="0.25">
      <c r="A439" s="3">
        <v>44592</v>
      </c>
      <c r="B439" t="s">
        <v>16</v>
      </c>
      <c r="C439" s="4" t="s">
        <v>223</v>
      </c>
      <c r="D439" s="17" t="str">
        <f>VLOOKUP(F439,tespag!$A$1:$B$50,2,FALSE)</f>
        <v>Fornitori c/gestione</v>
      </c>
      <c r="E439">
        <v>-12511.56</v>
      </c>
      <c r="F439" s="4" t="s">
        <v>20</v>
      </c>
      <c r="G439" s="4" t="s">
        <v>32</v>
      </c>
      <c r="H439" s="17" t="str">
        <f>VLOOKUP(G439,'lista fonitori'!$A$1:$B$2671,2,FALSE)</f>
        <v>MARKAS SRL</v>
      </c>
      <c r="I439" s="9">
        <v>-12511.56</v>
      </c>
    </row>
    <row r="440" spans="1:9" x14ac:dyDescent="0.25">
      <c r="A440" s="3">
        <v>44592</v>
      </c>
      <c r="B440" t="s">
        <v>16</v>
      </c>
      <c r="C440" s="4" t="s">
        <v>223</v>
      </c>
      <c r="D440" s="17" t="str">
        <f>VLOOKUP(F440,tespag!$A$1:$B$50,2,FALSE)</f>
        <v>Fornitori c/gestione</v>
      </c>
      <c r="E440">
        <v>-11115.62</v>
      </c>
      <c r="F440" s="4" t="s">
        <v>20</v>
      </c>
      <c r="G440" s="4" t="s">
        <v>57</v>
      </c>
      <c r="H440" s="17" t="str">
        <f>VLOOKUP(G440,'lista fonitori'!$A$1:$B$2671,2,FALSE)</f>
        <v>P.M. SRL</v>
      </c>
      <c r="I440" s="9">
        <v>-11115.62</v>
      </c>
    </row>
    <row r="441" spans="1:9" x14ac:dyDescent="0.25">
      <c r="A441" s="3">
        <v>44592</v>
      </c>
      <c r="B441" t="s">
        <v>16</v>
      </c>
      <c r="C441" s="4" t="s">
        <v>223</v>
      </c>
      <c r="D441" s="17" t="str">
        <f>VLOOKUP(F441,tespag!$A$1:$B$50,2,FALSE)</f>
        <v>Fornitori c/gestione</v>
      </c>
      <c r="E441">
        <v>-16862.61</v>
      </c>
      <c r="F441" s="4" t="s">
        <v>20</v>
      </c>
      <c r="G441" s="4" t="s">
        <v>93</v>
      </c>
      <c r="H441" s="17" t="str">
        <f>VLOOKUP(G441,'lista fonitori'!$A$1:$B$2671,2,FALSE)</f>
        <v>PA SERVICE S.R.L.</v>
      </c>
      <c r="I441" s="9">
        <v>-16862.61</v>
      </c>
    </row>
    <row r="442" spans="1:9" x14ac:dyDescent="0.25">
      <c r="A442" s="3">
        <v>44592</v>
      </c>
      <c r="B442" t="s">
        <v>16</v>
      </c>
      <c r="C442" s="4" t="s">
        <v>223</v>
      </c>
      <c r="D442" s="17" t="str">
        <f>VLOOKUP(F442,tespag!$A$1:$B$50,2,FALSE)</f>
        <v>Fornitori c/gestione</v>
      </c>
      <c r="E442">
        <v>-11742.6</v>
      </c>
      <c r="F442" s="4" t="s">
        <v>20</v>
      </c>
      <c r="G442" s="4" t="s">
        <v>95</v>
      </c>
      <c r="H442" s="17" t="str">
        <f>VLOOKUP(G442,'lista fonitori'!$A$1:$B$2671,2,FALSE)</f>
        <v>GREENTHESIS SPA</v>
      </c>
      <c r="I442" s="9">
        <v>-11742.6</v>
      </c>
    </row>
    <row r="443" spans="1:9" x14ac:dyDescent="0.25">
      <c r="A443" s="3">
        <v>44592</v>
      </c>
      <c r="B443" t="s">
        <v>16</v>
      </c>
      <c r="C443" s="4" t="s">
        <v>223</v>
      </c>
      <c r="D443" s="17" t="str">
        <f>VLOOKUP(F443,tespag!$A$1:$B$50,2,FALSE)</f>
        <v>Fornitori c/gestione</v>
      </c>
      <c r="E443">
        <v>-9381.66</v>
      </c>
      <c r="F443" s="4" t="s">
        <v>20</v>
      </c>
      <c r="G443" s="4" t="s">
        <v>53</v>
      </c>
      <c r="H443" s="17" t="str">
        <f>VLOOKUP(G443,'lista fonitori'!$A$1:$B$2671,2,FALSE)</f>
        <v>PROACQUA GROUP SRL</v>
      </c>
      <c r="I443" s="9">
        <v>-9381.66</v>
      </c>
    </row>
    <row r="444" spans="1:9" x14ac:dyDescent="0.25">
      <c r="A444" s="3">
        <v>44592</v>
      </c>
      <c r="B444" t="s">
        <v>16</v>
      </c>
      <c r="C444" s="4" t="s">
        <v>223</v>
      </c>
      <c r="D444" s="17" t="str">
        <f>VLOOKUP(F444,tespag!$A$1:$B$50,2,FALSE)</f>
        <v>Fornitori c/gestione</v>
      </c>
      <c r="E444">
        <v>-11461.66</v>
      </c>
      <c r="F444" s="4" t="s">
        <v>20</v>
      </c>
      <c r="G444" s="4" t="s">
        <v>325</v>
      </c>
      <c r="H444" s="17" t="str">
        <f>VLOOKUP(G444,'lista fonitori'!$A$1:$B$2671,2,FALSE)</f>
        <v>ARTIDE SRL</v>
      </c>
      <c r="I444" s="9">
        <v>-11461.66</v>
      </c>
    </row>
    <row r="445" spans="1:9" x14ac:dyDescent="0.25">
      <c r="A445" s="3">
        <v>44592</v>
      </c>
      <c r="B445" t="s">
        <v>16</v>
      </c>
      <c r="C445" s="4" t="s">
        <v>223</v>
      </c>
      <c r="D445" s="17" t="str">
        <f>VLOOKUP(F445,tespag!$A$1:$B$50,2,FALSE)</f>
        <v>Fornitori c/gestione</v>
      </c>
      <c r="E445">
        <v>-8590</v>
      </c>
      <c r="F445" s="4" t="s">
        <v>20</v>
      </c>
      <c r="G445" s="4" t="s">
        <v>495</v>
      </c>
      <c r="H445" s="17" t="str">
        <f>VLOOKUP(G445,'lista fonitori'!$A$1:$B$2671,2,FALSE)</f>
        <v>SCOPEL POMPE SRL</v>
      </c>
      <c r="I445" s="9">
        <v>-8590</v>
      </c>
    </row>
    <row r="446" spans="1:9" x14ac:dyDescent="0.25">
      <c r="A446" s="3">
        <v>44592</v>
      </c>
      <c r="B446" t="s">
        <v>16</v>
      </c>
      <c r="C446" s="4" t="s">
        <v>223</v>
      </c>
      <c r="D446" s="17" t="str">
        <f>VLOOKUP(F446,tespag!$A$1:$B$50,2,FALSE)</f>
        <v>Fornitori c/investimenti - S.a.l.</v>
      </c>
      <c r="E446">
        <v>-10500</v>
      </c>
      <c r="F446" s="4" t="s">
        <v>24</v>
      </c>
      <c r="G446" s="4" t="s">
        <v>285</v>
      </c>
      <c r="H446" s="17" t="str">
        <f>VLOOKUP(G446,'lista fonitori'!$A$1:$B$2671,2,FALSE)</f>
        <v>EDILSTRADE MONTEBELLO SRL</v>
      </c>
      <c r="I446" s="9">
        <v>-10500</v>
      </c>
    </row>
    <row r="447" spans="1:9" x14ac:dyDescent="0.25">
      <c r="A447" s="3">
        <v>44592</v>
      </c>
      <c r="B447" t="s">
        <v>16</v>
      </c>
      <c r="C447" s="4" t="s">
        <v>223</v>
      </c>
      <c r="D447" s="17" t="str">
        <f>VLOOKUP(F447,tespag!$A$1:$B$50,2,FALSE)</f>
        <v>Fornitori c/gestione</v>
      </c>
      <c r="E447">
        <v>-8970</v>
      </c>
      <c r="F447" s="4" t="s">
        <v>20</v>
      </c>
      <c r="G447" s="4" t="s">
        <v>33</v>
      </c>
      <c r="H447" s="17" t="str">
        <f>VLOOKUP(G447,'lista fonitori'!$A$1:$B$2671,2,FALSE)</f>
        <v>ACCIONA AGUA S.A.</v>
      </c>
      <c r="I447" s="9">
        <v>-8970</v>
      </c>
    </row>
    <row r="448" spans="1:9" x14ac:dyDescent="0.25">
      <c r="A448" s="3">
        <v>44592</v>
      </c>
      <c r="B448" t="s">
        <v>16</v>
      </c>
      <c r="C448" s="4" t="s">
        <v>223</v>
      </c>
      <c r="D448" s="17" t="str">
        <f>VLOOKUP(F448,tespag!$A$1:$B$50,2,FALSE)</f>
        <v>Fornitori c/gestione</v>
      </c>
      <c r="E448">
        <v>-12750</v>
      </c>
      <c r="F448" s="4" t="s">
        <v>20</v>
      </c>
      <c r="G448" s="4" t="s">
        <v>147</v>
      </c>
      <c r="H448" s="17" t="str">
        <f>VLOOKUP(G448,'lista fonitori'!$A$1:$B$2671,2,FALSE)</f>
        <v>SNF ITALIA SRL</v>
      </c>
      <c r="I448" s="9">
        <v>-12750</v>
      </c>
    </row>
    <row r="449" spans="1:9" x14ac:dyDescent="0.25">
      <c r="A449" s="3">
        <v>44592</v>
      </c>
      <c r="B449" t="s">
        <v>16</v>
      </c>
      <c r="C449" s="4" t="s">
        <v>223</v>
      </c>
      <c r="D449" s="17" t="str">
        <f>VLOOKUP(F449,tespag!$A$1:$B$50,2,FALSE)</f>
        <v>Fornitori c/investimenti - S.a.l.</v>
      </c>
      <c r="E449">
        <v>-11572.29</v>
      </c>
      <c r="F449" s="4" t="s">
        <v>24</v>
      </c>
      <c r="G449" s="4" t="s">
        <v>180</v>
      </c>
      <c r="H449" s="17" t="str">
        <f>VLOOKUP(G449,'lista fonitori'!$A$1:$B$2671,2,FALSE)</f>
        <v>NETRIBE BUSINESS SOLUTIONS SRL</v>
      </c>
      <c r="I449" s="9">
        <v>-11572.29</v>
      </c>
    </row>
    <row r="450" spans="1:9" x14ac:dyDescent="0.25">
      <c r="A450" s="3">
        <v>44592</v>
      </c>
      <c r="B450" t="s">
        <v>16</v>
      </c>
      <c r="C450" s="4" t="s">
        <v>223</v>
      </c>
      <c r="D450" s="17" t="str">
        <f>VLOOKUP(F450,tespag!$A$1:$B$50,2,FALSE)</f>
        <v>Fornitori c/gestione</v>
      </c>
      <c r="E450">
        <v>-11188.94</v>
      </c>
      <c r="F450" s="4" t="s">
        <v>20</v>
      </c>
      <c r="G450" s="4" t="s">
        <v>317</v>
      </c>
      <c r="H450" s="17" t="str">
        <f>VLOOKUP(G450,'lista fonitori'!$A$1:$B$2671,2,FALSE)</f>
        <v>TECNORESINE SRL DI STURARO E C.</v>
      </c>
      <c r="I450" s="9">
        <v>-11188.94</v>
      </c>
    </row>
    <row r="451" spans="1:9" x14ac:dyDescent="0.25">
      <c r="A451" s="3">
        <v>44592</v>
      </c>
      <c r="B451" t="s">
        <v>16</v>
      </c>
      <c r="C451" s="4" t="s">
        <v>223</v>
      </c>
      <c r="D451" s="17" t="str">
        <f>VLOOKUP(F451,tespag!$A$1:$B$50,2,FALSE)</f>
        <v>Fornitori c/gestione</v>
      </c>
      <c r="E451">
        <v>-10400</v>
      </c>
      <c r="F451" s="4" t="s">
        <v>20</v>
      </c>
      <c r="G451" s="4" t="s">
        <v>54</v>
      </c>
      <c r="H451" s="17" t="str">
        <f>VLOOKUP(G451,'lista fonitori'!$A$1:$B$2671,2,FALSE)</f>
        <v>STUDIO ALCOR COMMERCIALISTI SPA S.T.P.</v>
      </c>
      <c r="I451" s="9">
        <v>-10400</v>
      </c>
    </row>
    <row r="452" spans="1:9" x14ac:dyDescent="0.25">
      <c r="A452" s="3">
        <v>44592</v>
      </c>
      <c r="B452" t="s">
        <v>8</v>
      </c>
      <c r="C452" s="4" t="s">
        <v>227</v>
      </c>
      <c r="D452" s="17" t="str">
        <f>VLOOKUP(F452,tespag!$A$1:$B$50,2,FALSE)</f>
        <v>Spese bancarie e postali</v>
      </c>
      <c r="E452">
        <v>-0.3</v>
      </c>
      <c r="F452" s="4" t="s">
        <v>14</v>
      </c>
      <c r="G452" s="4">
        <v>120705022</v>
      </c>
      <c r="I452" s="9">
        <v>-0.3</v>
      </c>
    </row>
    <row r="453" spans="1:9" x14ac:dyDescent="0.25">
      <c r="A453" s="3">
        <v>44592</v>
      </c>
      <c r="B453" t="s">
        <v>16</v>
      </c>
      <c r="C453" s="4" t="s">
        <v>227</v>
      </c>
      <c r="D453" s="17" t="str">
        <f>VLOOKUP(F453,tespag!$A$1:$B$50,2,FALSE)</f>
        <v>Fornitori c/gestione</v>
      </c>
      <c r="E453">
        <v>-629.1</v>
      </c>
      <c r="F453" s="4" t="s">
        <v>20</v>
      </c>
      <c r="G453" s="4" t="s">
        <v>230</v>
      </c>
      <c r="H453" s="17" t="str">
        <f>VLOOKUP(G453,'lista fonitori'!$A$1:$B$2671,2,FALSE)</f>
        <v>STUDIO LEGALE ASSOCIATO AVVOCATI RIGON &amp; ZAMBON</v>
      </c>
      <c r="I453" s="9">
        <v>-629.1</v>
      </c>
    </row>
    <row r="454" spans="1:9" x14ac:dyDescent="0.25">
      <c r="A454" s="3">
        <v>44592</v>
      </c>
      <c r="B454" t="s">
        <v>8</v>
      </c>
      <c r="C454" s="4" t="s">
        <v>227</v>
      </c>
      <c r="D454" s="17" t="str">
        <f>VLOOKUP(F454,tespag!$A$1:$B$50,2,FALSE)</f>
        <v>Spese bancarie e postali</v>
      </c>
      <c r="E454">
        <v>-0.9</v>
      </c>
      <c r="F454" s="4" t="s">
        <v>14</v>
      </c>
      <c r="G454" s="4">
        <v>120705022</v>
      </c>
      <c r="I454" s="9">
        <v>-0.9</v>
      </c>
    </row>
    <row r="455" spans="1:9" x14ac:dyDescent="0.25">
      <c r="A455" s="3">
        <v>44592</v>
      </c>
      <c r="B455" t="s">
        <v>16</v>
      </c>
      <c r="C455" s="4" t="s">
        <v>227</v>
      </c>
      <c r="D455" s="17" t="str">
        <f>VLOOKUP(F455,tespag!$A$1:$B$50,2,FALSE)</f>
        <v>Fornitori c/gestione</v>
      </c>
      <c r="E455">
        <v>-46</v>
      </c>
      <c r="F455" s="4" t="s">
        <v>20</v>
      </c>
      <c r="G455" s="4" t="s">
        <v>247</v>
      </c>
      <c r="H455" s="17" t="str">
        <f>VLOOKUP(G455,'lista fonitori'!$A$1:$B$2671,2,FALSE)</f>
        <v>ENTE NAZIONALE ITALIANO DI UNIFICAZIONE</v>
      </c>
      <c r="I455" s="9">
        <v>-46</v>
      </c>
    </row>
    <row r="456" spans="1:9" x14ac:dyDescent="0.25">
      <c r="A456" s="3">
        <v>44592</v>
      </c>
      <c r="B456" t="s">
        <v>16</v>
      </c>
      <c r="C456" s="4" t="s">
        <v>227</v>
      </c>
      <c r="D456" s="17" t="str">
        <f>VLOOKUP(F456,tespag!$A$1:$B$50,2,FALSE)</f>
        <v>Fornitori c/gestione</v>
      </c>
      <c r="E456">
        <v>-187.45</v>
      </c>
      <c r="F456" s="4" t="s">
        <v>20</v>
      </c>
      <c r="G456" s="4" t="s">
        <v>283</v>
      </c>
      <c r="H456" s="17" t="str">
        <f>VLOOKUP(G456,'lista fonitori'!$A$1:$B$2671,2,FALSE)</f>
        <v>ALD AUTOMOTIVE ITALIA SRL</v>
      </c>
      <c r="I456" s="9">
        <v>-187.45</v>
      </c>
    </row>
    <row r="457" spans="1:9" x14ac:dyDescent="0.25">
      <c r="A457" s="3">
        <v>44592</v>
      </c>
      <c r="B457" t="s">
        <v>16</v>
      </c>
      <c r="C457" s="4" t="s">
        <v>227</v>
      </c>
      <c r="D457" s="17" t="str">
        <f>VLOOKUP(F457,tespag!$A$1:$B$50,2,FALSE)</f>
        <v>Fornitori c/gestione</v>
      </c>
      <c r="E457">
        <v>-2000</v>
      </c>
      <c r="F457" s="4" t="s">
        <v>20</v>
      </c>
      <c r="G457" s="4" t="s">
        <v>496</v>
      </c>
      <c r="H457" s="17" t="str">
        <f>VLOOKUP(G457,'lista fonitori'!$A$1:$B$2671,2,FALSE)</f>
        <v>DAL CEREDO TECHNOLOGY SRL</v>
      </c>
      <c r="I457" s="9">
        <v>-2000</v>
      </c>
    </row>
    <row r="458" spans="1:9" x14ac:dyDescent="0.25">
      <c r="A458" s="3">
        <v>44592</v>
      </c>
      <c r="B458" t="s">
        <v>8</v>
      </c>
      <c r="C458" s="4" t="s">
        <v>227</v>
      </c>
      <c r="D458" s="17" t="str">
        <f>VLOOKUP(F458,tespag!$A$1:$B$50,2,FALSE)</f>
        <v>Spese bancarie e postali</v>
      </c>
      <c r="E458">
        <v>-74.5</v>
      </c>
      <c r="F458" s="4" t="s">
        <v>14</v>
      </c>
      <c r="G458" s="4">
        <v>120705022</v>
      </c>
      <c r="I458" s="9">
        <v>-74.5</v>
      </c>
    </row>
    <row r="459" spans="1:9" x14ac:dyDescent="0.25">
      <c r="A459" s="3">
        <v>44592</v>
      </c>
      <c r="B459" t="s">
        <v>16</v>
      </c>
      <c r="C459" s="4" t="s">
        <v>227</v>
      </c>
      <c r="D459" s="17" t="str">
        <f>VLOOKUP(F459,tespag!$A$1:$B$50,2,FALSE)</f>
        <v>Fornitori c/investimenti - S.a.l.</v>
      </c>
      <c r="E459">
        <v>-468.6</v>
      </c>
      <c r="F459" s="4" t="s">
        <v>24</v>
      </c>
      <c r="G459" s="4">
        <v>30205103</v>
      </c>
      <c r="I459" s="9">
        <v>-468.6</v>
      </c>
    </row>
    <row r="460" spans="1:9" x14ac:dyDescent="0.25">
      <c r="A460" s="3">
        <v>44592</v>
      </c>
      <c r="B460" t="s">
        <v>16</v>
      </c>
      <c r="C460" s="4" t="s">
        <v>227</v>
      </c>
      <c r="D460" s="17" t="str">
        <f>VLOOKUP(F460,tespag!$A$1:$B$50,2,FALSE)</f>
        <v>Fornitori c/investimenti - S.a.l.</v>
      </c>
      <c r="E460">
        <v>-2504.1999999999998</v>
      </c>
      <c r="F460" s="4" t="s">
        <v>24</v>
      </c>
      <c r="G460" s="4" t="s">
        <v>286</v>
      </c>
      <c r="H460" s="17" t="str">
        <f>VLOOKUP(G460,'lista fonitori'!$A$1:$B$2671,2,FALSE)</f>
        <v>PROGETTO LEONARDO ENGINEERING</v>
      </c>
      <c r="I460" s="9">
        <v>-2504.1999999999998</v>
      </c>
    </row>
    <row r="461" spans="1:9" x14ac:dyDescent="0.25">
      <c r="A461" s="3">
        <v>44592</v>
      </c>
      <c r="B461" t="s">
        <v>16</v>
      </c>
      <c r="C461" s="4" t="s">
        <v>227</v>
      </c>
      <c r="D461" s="17" t="str">
        <f>VLOOKUP(F461,tespag!$A$1:$B$50,2,FALSE)</f>
        <v>Fornitori c/gestione</v>
      </c>
      <c r="E461">
        <v>-69</v>
      </c>
      <c r="F461" s="4" t="s">
        <v>20</v>
      </c>
      <c r="G461" s="4" t="s">
        <v>136</v>
      </c>
      <c r="H461" s="17" t="str">
        <f>VLOOKUP(G461,'lista fonitori'!$A$1:$B$2671,2,FALSE)</f>
        <v>IDRO BI SRL</v>
      </c>
      <c r="I461" s="9">
        <v>-69</v>
      </c>
    </row>
    <row r="462" spans="1:9" x14ac:dyDescent="0.25">
      <c r="A462" s="3">
        <v>44592</v>
      </c>
      <c r="B462" t="s">
        <v>16</v>
      </c>
      <c r="C462" s="4" t="s">
        <v>227</v>
      </c>
      <c r="D462" s="17" t="str">
        <f>VLOOKUP(F462,tespag!$A$1:$B$50,2,FALSE)</f>
        <v>Fornitori c/gestione</v>
      </c>
      <c r="E462">
        <v>-725.03</v>
      </c>
      <c r="F462" s="4" t="s">
        <v>20</v>
      </c>
      <c r="G462" s="4" t="s">
        <v>132</v>
      </c>
      <c r="H462" s="17" t="str">
        <f>VLOOKUP(G462,'lista fonitori'!$A$1:$B$2671,2,FALSE)</f>
        <v xml:space="preserve">CENTROTUBI SRL UNIPERSONALE </v>
      </c>
      <c r="I462" s="9">
        <v>-725.03</v>
      </c>
    </row>
    <row r="463" spans="1:9" x14ac:dyDescent="0.25">
      <c r="A463" s="3">
        <v>44592</v>
      </c>
      <c r="B463" t="s">
        <v>16</v>
      </c>
      <c r="C463" s="4" t="s">
        <v>227</v>
      </c>
      <c r="D463" s="17" t="str">
        <f>VLOOKUP(F463,tespag!$A$1:$B$50,2,FALSE)</f>
        <v>Fornitori c/gestione</v>
      </c>
      <c r="E463">
        <v>-366</v>
      </c>
      <c r="F463" s="4" t="s">
        <v>20</v>
      </c>
      <c r="G463" s="4" t="s">
        <v>231</v>
      </c>
      <c r="H463" s="17" t="str">
        <f>VLOOKUP(G463,'lista fonitori'!$A$1:$B$2671,2,FALSE)</f>
        <v>PIESSE PUBBLICITA' SAS</v>
      </c>
      <c r="I463" s="9">
        <v>-366</v>
      </c>
    </row>
    <row r="464" spans="1:9" x14ac:dyDescent="0.25">
      <c r="A464" s="3">
        <v>44592</v>
      </c>
      <c r="B464" t="s">
        <v>16</v>
      </c>
      <c r="C464" s="4" t="s">
        <v>227</v>
      </c>
      <c r="D464" s="17" t="str">
        <f>VLOOKUP(F464,tespag!$A$1:$B$50,2,FALSE)</f>
        <v>Fornitori c/gestione</v>
      </c>
      <c r="E464">
        <v>-64.180000000000007</v>
      </c>
      <c r="F464" s="4" t="s">
        <v>20</v>
      </c>
      <c r="G464" s="4" t="s">
        <v>38</v>
      </c>
      <c r="H464" s="17" t="str">
        <f>VLOOKUP(G464,'lista fonitori'!$A$1:$B$2671,2,FALSE)</f>
        <v>DHL EXPRESS (ITALY) SRL</v>
      </c>
      <c r="I464" s="9">
        <v>-64.180000000000007</v>
      </c>
    </row>
    <row r="465" spans="1:9" x14ac:dyDescent="0.25">
      <c r="A465" s="3">
        <v>44592</v>
      </c>
      <c r="B465" t="s">
        <v>16</v>
      </c>
      <c r="C465" s="4" t="s">
        <v>227</v>
      </c>
      <c r="D465" s="17" t="str">
        <f>VLOOKUP(F465,tespag!$A$1:$B$50,2,FALSE)</f>
        <v>Fornitori c/gestione</v>
      </c>
      <c r="E465">
        <v>-2569</v>
      </c>
      <c r="F465" s="4" t="s">
        <v>20</v>
      </c>
      <c r="G465" s="4" t="s">
        <v>497</v>
      </c>
      <c r="H465" s="17" t="str">
        <f>VLOOKUP(G465,'lista fonitori'!$A$1:$B$2671,2,FALSE)</f>
        <v>AXERTA SPA</v>
      </c>
      <c r="I465" s="9">
        <v>-2569</v>
      </c>
    </row>
    <row r="466" spans="1:9" x14ac:dyDescent="0.25">
      <c r="A466" s="3">
        <v>44592</v>
      </c>
      <c r="B466" t="s">
        <v>16</v>
      </c>
      <c r="C466" s="4" t="s">
        <v>227</v>
      </c>
      <c r="D466" s="17" t="str">
        <f>VLOOKUP(F466,tespag!$A$1:$B$50,2,FALSE)</f>
        <v>Fornitori c/gestione</v>
      </c>
      <c r="E466">
        <v>-900</v>
      </c>
      <c r="F466" s="4" t="s">
        <v>20</v>
      </c>
      <c r="G466" s="4" t="s">
        <v>43</v>
      </c>
      <c r="H466" s="17" t="str">
        <f>VLOOKUP(G466,'lista fonitori'!$A$1:$B$2671,2,FALSE)</f>
        <v>DEDALO SRL</v>
      </c>
      <c r="I466" s="9">
        <v>-900</v>
      </c>
    </row>
    <row r="467" spans="1:9" x14ac:dyDescent="0.25">
      <c r="A467" s="3">
        <v>44592</v>
      </c>
      <c r="B467" t="s">
        <v>16</v>
      </c>
      <c r="C467" s="4" t="s">
        <v>227</v>
      </c>
      <c r="D467" s="17" t="str">
        <f>VLOOKUP(F467,tespag!$A$1:$B$50,2,FALSE)</f>
        <v>Fornitori c/gestione</v>
      </c>
      <c r="E467">
        <v>-1500</v>
      </c>
      <c r="F467" s="4" t="s">
        <v>20</v>
      </c>
      <c r="G467" s="4" t="s">
        <v>45</v>
      </c>
      <c r="H467" s="17" t="str">
        <f>VLOOKUP(G467,'lista fonitori'!$A$1:$B$2671,2,FALSE)</f>
        <v>RASOTTO PUBBLICITA' SAS DI RASOTTO MICHELE &amp; C</v>
      </c>
      <c r="I467" s="9">
        <v>-1500</v>
      </c>
    </row>
    <row r="468" spans="1:9" x14ac:dyDescent="0.25">
      <c r="A468" s="3">
        <v>44592</v>
      </c>
      <c r="B468" t="s">
        <v>16</v>
      </c>
      <c r="C468" s="4" t="s">
        <v>227</v>
      </c>
      <c r="D468" s="17" t="str">
        <f>VLOOKUP(F468,tespag!$A$1:$B$50,2,FALSE)</f>
        <v>Fornitori c/gestione</v>
      </c>
      <c r="E468">
        <v>-1500</v>
      </c>
      <c r="F468" s="4" t="s">
        <v>20</v>
      </c>
      <c r="G468" s="4" t="s">
        <v>45</v>
      </c>
      <c r="H468" s="17" t="str">
        <f>VLOOKUP(G468,'lista fonitori'!$A$1:$B$2671,2,FALSE)</f>
        <v>RASOTTO PUBBLICITA' SAS DI RASOTTO MICHELE &amp; C</v>
      </c>
      <c r="I468" s="9">
        <v>-1500</v>
      </c>
    </row>
    <row r="469" spans="1:9" x14ac:dyDescent="0.25">
      <c r="A469" s="3">
        <v>44592</v>
      </c>
      <c r="B469" t="s">
        <v>16</v>
      </c>
      <c r="C469" s="4" t="s">
        <v>227</v>
      </c>
      <c r="D469" s="17" t="str">
        <f>VLOOKUP(F469,tespag!$A$1:$B$50,2,FALSE)</f>
        <v>Fornitori c/gestione</v>
      </c>
      <c r="E469">
        <v>-1500</v>
      </c>
      <c r="F469" s="4" t="s">
        <v>20</v>
      </c>
      <c r="G469" s="4" t="s">
        <v>45</v>
      </c>
      <c r="H469" s="17" t="str">
        <f>VLOOKUP(G469,'lista fonitori'!$A$1:$B$2671,2,FALSE)</f>
        <v>RASOTTO PUBBLICITA' SAS DI RASOTTO MICHELE &amp; C</v>
      </c>
      <c r="I469" s="9">
        <v>-1500</v>
      </c>
    </row>
    <row r="470" spans="1:9" x14ac:dyDescent="0.25">
      <c r="A470" s="3">
        <v>44592</v>
      </c>
      <c r="B470" t="s">
        <v>16</v>
      </c>
      <c r="C470" s="4" t="s">
        <v>227</v>
      </c>
      <c r="D470" s="17" t="str">
        <f>VLOOKUP(F470,tespag!$A$1:$B$50,2,FALSE)</f>
        <v>Fornitori c/gestione</v>
      </c>
      <c r="E470">
        <v>-1500</v>
      </c>
      <c r="F470" s="4" t="s">
        <v>20</v>
      </c>
      <c r="G470" s="4" t="s">
        <v>45</v>
      </c>
      <c r="H470" s="17" t="str">
        <f>VLOOKUP(G470,'lista fonitori'!$A$1:$B$2671,2,FALSE)</f>
        <v>RASOTTO PUBBLICITA' SAS DI RASOTTO MICHELE &amp; C</v>
      </c>
      <c r="I470" s="9">
        <v>-1500</v>
      </c>
    </row>
    <row r="471" spans="1:9" x14ac:dyDescent="0.25">
      <c r="A471" s="3">
        <v>44592</v>
      </c>
      <c r="B471" t="s">
        <v>16</v>
      </c>
      <c r="C471" s="4" t="s">
        <v>227</v>
      </c>
      <c r="D471" s="17" t="str">
        <f>VLOOKUP(F471,tespag!$A$1:$B$50,2,FALSE)</f>
        <v>Fornitori c/gestione</v>
      </c>
      <c r="E471">
        <v>-103.39</v>
      </c>
      <c r="F471" s="4" t="s">
        <v>20</v>
      </c>
      <c r="G471" s="4" t="s">
        <v>35</v>
      </c>
      <c r="H471" s="17" t="str">
        <f>VLOOKUP(G471,'lista fonitori'!$A$1:$B$2671,2,FALSE)</f>
        <v>VILLA SERVICE SRL U.S.</v>
      </c>
      <c r="I471" s="9">
        <v>-103.39</v>
      </c>
    </row>
    <row r="472" spans="1:9" x14ac:dyDescent="0.25">
      <c r="A472" s="3">
        <v>44592</v>
      </c>
      <c r="B472" t="s">
        <v>16</v>
      </c>
      <c r="C472" s="4" t="s">
        <v>227</v>
      </c>
      <c r="D472" s="17" t="str">
        <f>VLOOKUP(F472,tespag!$A$1:$B$50,2,FALSE)</f>
        <v>Fornitori c/investimenti - S.a.l.</v>
      </c>
      <c r="E472">
        <v>-476</v>
      </c>
      <c r="F472" s="4" t="s">
        <v>24</v>
      </c>
      <c r="G472" s="4" t="s">
        <v>296</v>
      </c>
      <c r="H472" s="17" t="str">
        <f>VLOOKUP(G472,'lista fonitori'!$A$1:$B$2671,2,FALSE)</f>
        <v>ECAMRICERT S.R.L.</v>
      </c>
      <c r="I472" s="9">
        <v>-476</v>
      </c>
    </row>
    <row r="473" spans="1:9" x14ac:dyDescent="0.25">
      <c r="A473" s="3">
        <v>44592</v>
      </c>
      <c r="B473" t="s">
        <v>16</v>
      </c>
      <c r="C473" s="4" t="s">
        <v>227</v>
      </c>
      <c r="D473" s="17" t="str">
        <f>VLOOKUP(F473,tespag!$A$1:$B$50,2,FALSE)</f>
        <v>Fornitori c/gestione</v>
      </c>
      <c r="E473">
        <v>-1159</v>
      </c>
      <c r="F473" s="4" t="s">
        <v>20</v>
      </c>
      <c r="G473" s="4" t="s">
        <v>498</v>
      </c>
      <c r="H473" s="17" t="str">
        <f>VLOOKUP(G473,'lista fonitori'!$A$1:$B$2671,2,FALSE)</f>
        <v>AIRDEP SRL</v>
      </c>
      <c r="I473" s="9">
        <v>-1159</v>
      </c>
    </row>
    <row r="474" spans="1:9" x14ac:dyDescent="0.25">
      <c r="A474" s="3">
        <v>44592</v>
      </c>
      <c r="B474" t="s">
        <v>16</v>
      </c>
      <c r="C474" s="4" t="s">
        <v>227</v>
      </c>
      <c r="D474" s="17" t="str">
        <f>VLOOKUP(F474,tespag!$A$1:$B$50,2,FALSE)</f>
        <v>Fornitori c/gestione</v>
      </c>
      <c r="E474">
        <v>-741</v>
      </c>
      <c r="F474" s="4" t="s">
        <v>20</v>
      </c>
      <c r="G474" s="4" t="s">
        <v>498</v>
      </c>
      <c r="H474" s="17" t="str">
        <f>VLOOKUP(G474,'lista fonitori'!$A$1:$B$2671,2,FALSE)</f>
        <v>AIRDEP SRL</v>
      </c>
      <c r="I474" s="9">
        <v>-741</v>
      </c>
    </row>
    <row r="475" spans="1:9" x14ac:dyDescent="0.25">
      <c r="A475" s="3">
        <v>44592</v>
      </c>
      <c r="B475" t="s">
        <v>16</v>
      </c>
      <c r="C475" s="4" t="s">
        <v>227</v>
      </c>
      <c r="D475" s="17" t="str">
        <f>VLOOKUP(F475,tespag!$A$1:$B$50,2,FALSE)</f>
        <v>Fornitori c/gestione</v>
      </c>
      <c r="E475">
        <v>-250</v>
      </c>
      <c r="F475" s="4" t="s">
        <v>20</v>
      </c>
      <c r="G475" s="4" t="s">
        <v>282</v>
      </c>
      <c r="H475" s="17" t="str">
        <f>VLOOKUP(G475,'lista fonitori'!$A$1:$B$2671,2,FALSE)</f>
        <v>SCUTARO VINCENZO &amp; FIGLIO SRL</v>
      </c>
      <c r="I475" s="9">
        <v>-250</v>
      </c>
    </row>
    <row r="476" spans="1:9" x14ac:dyDescent="0.25">
      <c r="A476" s="3">
        <v>44592</v>
      </c>
      <c r="B476" t="s">
        <v>16</v>
      </c>
      <c r="C476" s="4" t="s">
        <v>227</v>
      </c>
      <c r="D476" s="17" t="str">
        <f>VLOOKUP(F476,tespag!$A$1:$B$50,2,FALSE)</f>
        <v>Fornitori c/gestione</v>
      </c>
      <c r="E476">
        <v>-3360</v>
      </c>
      <c r="F476" s="4" t="s">
        <v>20</v>
      </c>
      <c r="G476" s="4" t="s">
        <v>46</v>
      </c>
      <c r="H476" s="17" t="str">
        <f>VLOOKUP(G476,'lista fonitori'!$A$1:$B$2671,2,FALSE)</f>
        <v xml:space="preserve">COGENFI SRL </v>
      </c>
      <c r="I476" s="9">
        <v>-3360</v>
      </c>
    </row>
    <row r="477" spans="1:9" x14ac:dyDescent="0.25">
      <c r="A477" s="3">
        <v>44592</v>
      </c>
      <c r="B477" t="s">
        <v>16</v>
      </c>
      <c r="C477" s="4" t="s">
        <v>227</v>
      </c>
      <c r="D477" s="17" t="str">
        <f>VLOOKUP(F477,tespag!$A$1:$B$50,2,FALSE)</f>
        <v>Fornitori c/gestione</v>
      </c>
      <c r="E477">
        <v>-36.880000000000003</v>
      </c>
      <c r="F477" s="4" t="s">
        <v>20</v>
      </c>
      <c r="G477" s="4" t="s">
        <v>36</v>
      </c>
      <c r="H477" s="17" t="str">
        <f>VLOOKUP(G477,'lista fonitori'!$A$1:$B$2671,2,FALSE)</f>
        <v>AUTOLAVAGGI PADANA DI URBANI GIAMPAOLO &amp; C. SNC</v>
      </c>
      <c r="I477" s="9">
        <v>-36.880000000000003</v>
      </c>
    </row>
    <row r="478" spans="1:9" x14ac:dyDescent="0.25">
      <c r="A478" s="3">
        <v>44592</v>
      </c>
      <c r="B478" t="s">
        <v>16</v>
      </c>
      <c r="C478" s="4" t="s">
        <v>227</v>
      </c>
      <c r="D478" s="17" t="str">
        <f>VLOOKUP(F478,tespag!$A$1:$B$50,2,FALSE)</f>
        <v>Fornitori c/gestione</v>
      </c>
      <c r="E478">
        <v>-37</v>
      </c>
      <c r="F478" s="4" t="s">
        <v>20</v>
      </c>
      <c r="G478" s="4" t="s">
        <v>499</v>
      </c>
      <c r="H478" s="17" t="str">
        <f>VLOOKUP(G478,'lista fonitori'!$A$1:$B$2671,2,FALSE)</f>
        <v>DECATUR SNC</v>
      </c>
      <c r="I478" s="9">
        <v>-37</v>
      </c>
    </row>
    <row r="479" spans="1:9" x14ac:dyDescent="0.25">
      <c r="A479" s="3">
        <v>44592</v>
      </c>
      <c r="B479" t="s">
        <v>16</v>
      </c>
      <c r="C479" s="4" t="s">
        <v>227</v>
      </c>
      <c r="D479" s="17" t="str">
        <f>VLOOKUP(F479,tespag!$A$1:$B$50,2,FALSE)</f>
        <v>Fornitori c/gestione</v>
      </c>
      <c r="E479">
        <v>-712.59</v>
      </c>
      <c r="F479" s="4" t="s">
        <v>20</v>
      </c>
      <c r="G479" s="4" t="s">
        <v>337</v>
      </c>
      <c r="H479" s="17" t="str">
        <f>VLOOKUP(G479,'lista fonitori'!$A$1:$B$2671,2,FALSE)</f>
        <v>ZENITH SICUREZZA SRL</v>
      </c>
      <c r="I479" s="9">
        <v>-712.59</v>
      </c>
    </row>
    <row r="480" spans="1:9" x14ac:dyDescent="0.25">
      <c r="A480" s="3">
        <v>44592</v>
      </c>
      <c r="B480" t="s">
        <v>16</v>
      </c>
      <c r="C480" s="4" t="s">
        <v>227</v>
      </c>
      <c r="D480" s="17" t="str">
        <f>VLOOKUP(F480,tespag!$A$1:$B$50,2,FALSE)</f>
        <v>Fornitori c/gestione</v>
      </c>
      <c r="E480">
        <v>-120</v>
      </c>
      <c r="F480" s="4" t="s">
        <v>20</v>
      </c>
      <c r="G480" s="4" t="s">
        <v>283</v>
      </c>
      <c r="H480" s="17" t="str">
        <f>VLOOKUP(G480,'lista fonitori'!$A$1:$B$2671,2,FALSE)</f>
        <v>ALD AUTOMOTIVE ITALIA SRL</v>
      </c>
      <c r="I480" s="9">
        <v>-120</v>
      </c>
    </row>
    <row r="481" spans="1:9" x14ac:dyDescent="0.25">
      <c r="A481" s="3">
        <v>44592</v>
      </c>
      <c r="B481" t="s">
        <v>16</v>
      </c>
      <c r="C481" s="4" t="s">
        <v>227</v>
      </c>
      <c r="D481" s="17" t="str">
        <f>VLOOKUP(F481,tespag!$A$1:$B$50,2,FALSE)</f>
        <v>Fornitori c/gestione</v>
      </c>
      <c r="E481">
        <v>-14.38</v>
      </c>
      <c r="F481" s="4" t="s">
        <v>20</v>
      </c>
      <c r="G481" s="4" t="s">
        <v>283</v>
      </c>
      <c r="H481" s="17" t="str">
        <f>VLOOKUP(G481,'lista fonitori'!$A$1:$B$2671,2,FALSE)</f>
        <v>ALD AUTOMOTIVE ITALIA SRL</v>
      </c>
      <c r="I481" s="9">
        <v>-14.38</v>
      </c>
    </row>
    <row r="482" spans="1:9" x14ac:dyDescent="0.25">
      <c r="A482" s="3">
        <v>44592</v>
      </c>
      <c r="B482" t="s">
        <v>16</v>
      </c>
      <c r="C482" s="4" t="s">
        <v>227</v>
      </c>
      <c r="D482" s="17" t="str">
        <f>VLOOKUP(F482,tespag!$A$1:$B$50,2,FALSE)</f>
        <v>Fornitori c/gestione</v>
      </c>
      <c r="E482">
        <v>-5000</v>
      </c>
      <c r="F482" s="4" t="s">
        <v>20</v>
      </c>
      <c r="G482" s="4" t="s">
        <v>79</v>
      </c>
      <c r="H482" s="17" t="str">
        <f>VLOOKUP(G482,'lista fonitori'!$A$1:$B$2671,2,FALSE)</f>
        <v>DOTT. DANIELE PISTORIO</v>
      </c>
      <c r="I482" s="9">
        <v>-5000</v>
      </c>
    </row>
    <row r="483" spans="1:9" x14ac:dyDescent="0.25">
      <c r="A483" s="3">
        <v>44592</v>
      </c>
      <c r="B483" t="s">
        <v>16</v>
      </c>
      <c r="C483" s="4" t="s">
        <v>227</v>
      </c>
      <c r="D483" s="17" t="str">
        <f>VLOOKUP(F483,tespag!$A$1:$B$50,2,FALSE)</f>
        <v>Fornitori c/gestione</v>
      </c>
      <c r="E483">
        <v>-4375</v>
      </c>
      <c r="F483" s="4" t="s">
        <v>20</v>
      </c>
      <c r="G483" s="4" t="s">
        <v>74</v>
      </c>
      <c r="H483" s="17" t="str">
        <f>VLOOKUP(G483,'lista fonitori'!$A$1:$B$2671,2,FALSE)</f>
        <v>DOTT. WALTER FORMENTON</v>
      </c>
      <c r="I483" s="9">
        <v>-4375</v>
      </c>
    </row>
    <row r="484" spans="1:9" x14ac:dyDescent="0.25">
      <c r="A484" s="3">
        <v>44592</v>
      </c>
      <c r="B484" t="s">
        <v>16</v>
      </c>
      <c r="C484" s="4" t="s">
        <v>227</v>
      </c>
      <c r="D484" s="17" t="str">
        <f>VLOOKUP(F484,tespag!$A$1:$B$50,2,FALSE)</f>
        <v>Fornitori c/gestione</v>
      </c>
      <c r="E484">
        <v>-1760</v>
      </c>
      <c r="F484" s="4" t="s">
        <v>20</v>
      </c>
      <c r="G484" s="4" t="s">
        <v>481</v>
      </c>
      <c r="H484" s="17" t="str">
        <f>VLOOKUP(G484,'lista fonitori'!$A$1:$B$2671,2,FALSE)</f>
        <v>SEGATO SRL</v>
      </c>
      <c r="I484" s="9">
        <v>-1760</v>
      </c>
    </row>
    <row r="485" spans="1:9" x14ac:dyDescent="0.25">
      <c r="A485" s="3">
        <v>44592</v>
      </c>
      <c r="B485" t="s">
        <v>16</v>
      </c>
      <c r="C485" s="4" t="s">
        <v>227</v>
      </c>
      <c r="D485" s="17" t="str">
        <f>VLOOKUP(F485,tespag!$A$1:$B$50,2,FALSE)</f>
        <v>Fornitori c/gestione</v>
      </c>
      <c r="E485">
        <v>-191.63</v>
      </c>
      <c r="F485" s="4" t="s">
        <v>20</v>
      </c>
      <c r="G485" s="4" t="s">
        <v>28</v>
      </c>
      <c r="H485" s="17" t="str">
        <f>VLOOKUP(G485,'lista fonitori'!$A$1:$B$2671,2,FALSE)</f>
        <v>ARVAL SERVICE LEASE SPA</v>
      </c>
      <c r="I485" s="9">
        <v>-191.63</v>
      </c>
    </row>
    <row r="486" spans="1:9" x14ac:dyDescent="0.25">
      <c r="A486" s="3">
        <v>44592</v>
      </c>
      <c r="B486" t="s">
        <v>16</v>
      </c>
      <c r="C486" s="4" t="s">
        <v>227</v>
      </c>
      <c r="D486" s="17" t="str">
        <f>VLOOKUP(F486,tespag!$A$1:$B$50,2,FALSE)</f>
        <v>Fornitori c/gestione</v>
      </c>
      <c r="E486">
        <v>-640</v>
      </c>
      <c r="F486" s="4" t="s">
        <v>20</v>
      </c>
      <c r="G486" s="4" t="s">
        <v>500</v>
      </c>
      <c r="H486" s="17" t="str">
        <f>VLOOKUP(G486,'lista fonitori'!$A$1:$B$2671,2,FALSE)</f>
        <v>TWINCAD SRL</v>
      </c>
      <c r="I486" s="9">
        <v>-640</v>
      </c>
    </row>
    <row r="487" spans="1:9" x14ac:dyDescent="0.25">
      <c r="A487" s="3">
        <v>44592</v>
      </c>
      <c r="B487" t="s">
        <v>16</v>
      </c>
      <c r="C487" s="4" t="s">
        <v>227</v>
      </c>
      <c r="D487" s="17" t="str">
        <f>VLOOKUP(F487,tespag!$A$1:$B$50,2,FALSE)</f>
        <v>Fornitori c/gestione</v>
      </c>
      <c r="E487">
        <v>-40.159999999999997</v>
      </c>
      <c r="F487" s="4" t="s">
        <v>20</v>
      </c>
      <c r="G487" s="4" t="s">
        <v>501</v>
      </c>
      <c r="H487" s="17" t="str">
        <f>VLOOKUP(G487,'lista fonitori'!$A$1:$B$2671,2,FALSE)</f>
        <v>PB RIPARAZIONI DI BEVILACQUA PAOLO</v>
      </c>
      <c r="I487" s="9">
        <v>-40.159999999999997</v>
      </c>
    </row>
    <row r="488" spans="1:9" x14ac:dyDescent="0.25">
      <c r="A488" s="3">
        <v>44592</v>
      </c>
      <c r="B488" t="s">
        <v>16</v>
      </c>
      <c r="C488" s="4" t="s">
        <v>227</v>
      </c>
      <c r="D488" s="17" t="str">
        <f>VLOOKUP(F488,tespag!$A$1:$B$50,2,FALSE)</f>
        <v>Fornitori c/gestione</v>
      </c>
      <c r="E488">
        <v>-1692.7</v>
      </c>
      <c r="F488" s="4" t="s">
        <v>20</v>
      </c>
      <c r="G488" s="4" t="s">
        <v>304</v>
      </c>
      <c r="H488" s="17" t="str">
        <f>VLOOKUP(G488,'lista fonitori'!$A$1:$B$2671,2,FALSE)</f>
        <v>LEXMEDIA SRL</v>
      </c>
      <c r="I488" s="9">
        <v>-1692.7</v>
      </c>
    </row>
    <row r="489" spans="1:9" x14ac:dyDescent="0.25">
      <c r="A489" s="3">
        <v>44592</v>
      </c>
      <c r="B489" t="s">
        <v>16</v>
      </c>
      <c r="C489" s="4" t="s">
        <v>227</v>
      </c>
      <c r="D489" s="17" t="str">
        <f>VLOOKUP(F489,tespag!$A$1:$B$50,2,FALSE)</f>
        <v>Fornitori c/gestione</v>
      </c>
      <c r="E489">
        <v>-245</v>
      </c>
      <c r="F489" s="4" t="s">
        <v>20</v>
      </c>
      <c r="G489" s="4" t="s">
        <v>76</v>
      </c>
      <c r="H489" s="17" t="str">
        <f>VLOOKUP(G489,'lista fonitori'!$A$1:$B$2671,2,FALSE)</f>
        <v>MAGIC BUS SRL</v>
      </c>
      <c r="I489" s="9">
        <v>-245</v>
      </c>
    </row>
    <row r="490" spans="1:9" x14ac:dyDescent="0.25">
      <c r="A490" s="3">
        <v>44592</v>
      </c>
      <c r="B490" t="s">
        <v>16</v>
      </c>
      <c r="C490" s="4" t="s">
        <v>227</v>
      </c>
      <c r="D490" s="17" t="str">
        <f>VLOOKUP(F490,tespag!$A$1:$B$50,2,FALSE)</f>
        <v>Fornitori c/gestione</v>
      </c>
      <c r="E490">
        <v>-589.11</v>
      </c>
      <c r="F490" s="4" t="s">
        <v>20</v>
      </c>
      <c r="G490" s="4" t="s">
        <v>502</v>
      </c>
      <c r="H490" s="17" t="str">
        <f>VLOOKUP(G490,'lista fonitori'!$A$1:$B$2671,2,FALSE)</f>
        <v>JUROP SPA</v>
      </c>
      <c r="I490" s="9">
        <v>-589.11</v>
      </c>
    </row>
    <row r="491" spans="1:9" x14ac:dyDescent="0.25">
      <c r="A491" s="3">
        <v>44592</v>
      </c>
      <c r="B491" t="s">
        <v>16</v>
      </c>
      <c r="C491" s="4" t="s">
        <v>227</v>
      </c>
      <c r="D491" s="17" t="str">
        <f>VLOOKUP(F491,tespag!$A$1:$B$50,2,FALSE)</f>
        <v>Fornitori c/gestione</v>
      </c>
      <c r="E491">
        <v>-3600</v>
      </c>
      <c r="F491" s="4" t="s">
        <v>20</v>
      </c>
      <c r="G491" s="4" t="s">
        <v>43</v>
      </c>
      <c r="H491" s="17" t="str">
        <f>VLOOKUP(G491,'lista fonitori'!$A$1:$B$2671,2,FALSE)</f>
        <v>DEDALO SRL</v>
      </c>
      <c r="I491" s="9">
        <v>-3600</v>
      </c>
    </row>
    <row r="492" spans="1:9" x14ac:dyDescent="0.25">
      <c r="A492" s="3">
        <v>44592</v>
      </c>
      <c r="B492" t="s">
        <v>16</v>
      </c>
      <c r="C492" s="4" t="s">
        <v>227</v>
      </c>
      <c r="D492" s="17" t="str">
        <f>VLOOKUP(F492,tespag!$A$1:$B$50,2,FALSE)</f>
        <v>Fornitori c/gestione</v>
      </c>
      <c r="E492">
        <v>-546.22</v>
      </c>
      <c r="F492" s="4" t="s">
        <v>20</v>
      </c>
      <c r="G492" s="4" t="s">
        <v>81</v>
      </c>
      <c r="H492" s="17" t="str">
        <f>VLOOKUP(G492,'lista fonitori'!$A$1:$B$2671,2,FALSE)</f>
        <v>HANS BRAND SRL</v>
      </c>
      <c r="I492" s="9">
        <v>-546.22</v>
      </c>
    </row>
    <row r="493" spans="1:9" x14ac:dyDescent="0.25">
      <c r="A493" s="3">
        <v>44592</v>
      </c>
      <c r="B493" t="s">
        <v>16</v>
      </c>
      <c r="C493" s="4" t="s">
        <v>227</v>
      </c>
      <c r="D493" s="17" t="str">
        <f>VLOOKUP(F493,tespag!$A$1:$B$50,2,FALSE)</f>
        <v>Fornitori c/gestione</v>
      </c>
      <c r="E493">
        <v>-117.6</v>
      </c>
      <c r="F493" s="4" t="s">
        <v>20</v>
      </c>
      <c r="G493" s="4" t="s">
        <v>89</v>
      </c>
      <c r="H493" s="17" t="str">
        <f>VLOOKUP(G493,'lista fonitori'!$A$1:$B$2671,2,FALSE)</f>
        <v>SAPIO PRODUZIONE IDROGENO OSSIGENO SRL</v>
      </c>
      <c r="I493" s="9">
        <v>-117.6</v>
      </c>
    </row>
    <row r="494" spans="1:9" x14ac:dyDescent="0.25">
      <c r="A494" s="3">
        <v>44592</v>
      </c>
      <c r="B494" t="s">
        <v>16</v>
      </c>
      <c r="C494" s="4" t="s">
        <v>227</v>
      </c>
      <c r="D494" s="17" t="str">
        <f>VLOOKUP(F494,tespag!$A$1:$B$50,2,FALSE)</f>
        <v>Fornitori c/investimenti - S.a.l.</v>
      </c>
      <c r="E494">
        <v>-6380.74</v>
      </c>
      <c r="F494" s="4" t="s">
        <v>24</v>
      </c>
      <c r="G494" s="4" t="s">
        <v>503</v>
      </c>
      <c r="H494" s="17" t="str">
        <f>VLOOKUP(G494,'lista fonitori'!$A$1:$B$2671,2,FALSE)</f>
        <v xml:space="preserve">STUDIO BREDA PATRIZI </v>
      </c>
      <c r="I494" s="9">
        <v>-6380.74</v>
      </c>
    </row>
    <row r="495" spans="1:9" x14ac:dyDescent="0.25">
      <c r="A495" s="3">
        <v>44592</v>
      </c>
      <c r="B495" t="s">
        <v>16</v>
      </c>
      <c r="C495" s="4" t="s">
        <v>227</v>
      </c>
      <c r="D495" s="17" t="str">
        <f>VLOOKUP(F495,tespag!$A$1:$B$50,2,FALSE)</f>
        <v>Fornitori c/investimenti - S.a.l.</v>
      </c>
      <c r="E495">
        <v>-2116.2199999999998</v>
      </c>
      <c r="F495" s="4" t="s">
        <v>24</v>
      </c>
      <c r="G495" s="4" t="s">
        <v>504</v>
      </c>
      <c r="H495" s="17" t="str">
        <f>VLOOKUP(G495,'lista fonitori'!$A$1:$B$2671,2,FALSE)</f>
        <v>STUDIO DI PROGETTAZIONE DOTT.ING.PRETTO FLAVIO</v>
      </c>
      <c r="I495" s="9">
        <v>-2116.2199999999998</v>
      </c>
    </row>
    <row r="496" spans="1:9" x14ac:dyDescent="0.25">
      <c r="A496" s="3">
        <v>44592</v>
      </c>
      <c r="B496" t="s">
        <v>16</v>
      </c>
      <c r="C496" s="4" t="s">
        <v>227</v>
      </c>
      <c r="D496" s="17" t="str">
        <f>VLOOKUP(F496,tespag!$A$1:$B$50,2,FALSE)</f>
        <v>Fornitori c/investimenti - S.a.l.</v>
      </c>
      <c r="E496">
        <v>-5527.2</v>
      </c>
      <c r="F496" s="4" t="s">
        <v>24</v>
      </c>
      <c r="G496" s="4" t="s">
        <v>505</v>
      </c>
      <c r="H496" s="17" t="str">
        <f>VLOOKUP(G496,'lista fonitori'!$A$1:$B$2671,2,FALSE)</f>
        <v>DOTT. ING. COMITTI LUCA</v>
      </c>
      <c r="I496" s="9">
        <v>-5527.2</v>
      </c>
    </row>
    <row r="497" spans="1:9" x14ac:dyDescent="0.25">
      <c r="A497" s="3">
        <v>44592</v>
      </c>
      <c r="B497" t="s">
        <v>16</v>
      </c>
      <c r="C497" s="4" t="s">
        <v>227</v>
      </c>
      <c r="D497" s="17" t="str">
        <f>VLOOKUP(F497,tespag!$A$1:$B$50,2,FALSE)</f>
        <v>Fornitori c/investimenti - S.a.l.</v>
      </c>
      <c r="E497">
        <v>-8078.75</v>
      </c>
      <c r="F497" s="4" t="s">
        <v>24</v>
      </c>
      <c r="G497" s="4" t="s">
        <v>180</v>
      </c>
      <c r="H497" s="17" t="str">
        <f>VLOOKUP(G497,'lista fonitori'!$A$1:$B$2671,2,FALSE)</f>
        <v>NETRIBE BUSINESS SOLUTIONS SRL</v>
      </c>
      <c r="I497" s="9">
        <v>-8078.75</v>
      </c>
    </row>
    <row r="498" spans="1:9" x14ac:dyDescent="0.25">
      <c r="A498" s="3">
        <v>44592</v>
      </c>
      <c r="B498" t="s">
        <v>16</v>
      </c>
      <c r="C498" s="4" t="s">
        <v>227</v>
      </c>
      <c r="D498" s="17" t="str">
        <f>VLOOKUP(F498,tespag!$A$1:$B$50,2,FALSE)</f>
        <v>Fornitori c/gestione</v>
      </c>
      <c r="E498">
        <v>-1900</v>
      </c>
      <c r="F498" s="4" t="s">
        <v>20</v>
      </c>
      <c r="G498" s="4" t="s">
        <v>56</v>
      </c>
      <c r="H498" s="17" t="str">
        <f>VLOOKUP(G498,'lista fonitori'!$A$1:$B$2671,2,FALSE)</f>
        <v>TELERADIO DIFFUSIONE BASSANO SRL</v>
      </c>
      <c r="I498" s="9">
        <v>-1900</v>
      </c>
    </row>
    <row r="499" spans="1:9" x14ac:dyDescent="0.25">
      <c r="A499" s="3">
        <v>44592</v>
      </c>
      <c r="B499" t="s">
        <v>16</v>
      </c>
      <c r="C499" s="4" t="s">
        <v>227</v>
      </c>
      <c r="D499" s="17" t="str">
        <f>VLOOKUP(F499,tespag!$A$1:$B$50,2,FALSE)</f>
        <v>Fornitori c/gestione</v>
      </c>
      <c r="E499">
        <v>-63.95</v>
      </c>
      <c r="F499" s="4" t="s">
        <v>20</v>
      </c>
      <c r="G499" s="4" t="s">
        <v>114</v>
      </c>
      <c r="H499" s="17" t="str">
        <f>VLOOKUP(G499,'lista fonitori'!$A$1:$B$2671,2,FALSE)</f>
        <v>LAVANDERIE DELL'ALTO ADIGE S.R.L.</v>
      </c>
      <c r="I499" s="9">
        <v>-63.95</v>
      </c>
    </row>
    <row r="500" spans="1:9" x14ac:dyDescent="0.25">
      <c r="A500" s="3">
        <v>44592</v>
      </c>
      <c r="B500" t="s">
        <v>16</v>
      </c>
      <c r="C500" s="4" t="s">
        <v>227</v>
      </c>
      <c r="D500" s="17" t="str">
        <f>VLOOKUP(F500,tespag!$A$1:$B$50,2,FALSE)</f>
        <v>Fornitori c/gestione</v>
      </c>
      <c r="E500">
        <v>-3960</v>
      </c>
      <c r="F500" s="4" t="s">
        <v>20</v>
      </c>
      <c r="G500" s="4" t="s">
        <v>29</v>
      </c>
      <c r="H500" s="17" t="str">
        <f>VLOOKUP(G500,'lista fonitori'!$A$1:$B$2671,2,FALSE)</f>
        <v>VIVERACQUA S.C.A R.L.</v>
      </c>
      <c r="I500" s="9">
        <v>-3960</v>
      </c>
    </row>
    <row r="501" spans="1:9" x14ac:dyDescent="0.25">
      <c r="A501" s="3">
        <v>44592</v>
      </c>
      <c r="B501" t="s">
        <v>16</v>
      </c>
      <c r="C501" s="4" t="s">
        <v>227</v>
      </c>
      <c r="D501" s="17" t="str">
        <f>VLOOKUP(F501,tespag!$A$1:$B$50,2,FALSE)</f>
        <v>Fornitori c/gestione</v>
      </c>
      <c r="E501">
        <v>-591.02</v>
      </c>
      <c r="F501" s="4" t="s">
        <v>20</v>
      </c>
      <c r="G501" s="4" t="s">
        <v>100</v>
      </c>
      <c r="H501" s="17" t="str">
        <f>VLOOKUP(G501,'lista fonitori'!$A$1:$B$2671,2,FALSE)</f>
        <v>CASTAGNA ANTONIO &amp; FIGLI SRL</v>
      </c>
      <c r="I501" s="9">
        <v>-591.02</v>
      </c>
    </row>
    <row r="502" spans="1:9" x14ac:dyDescent="0.25">
      <c r="A502" s="3">
        <v>44592</v>
      </c>
      <c r="B502" t="s">
        <v>16</v>
      </c>
      <c r="C502" s="4" t="s">
        <v>227</v>
      </c>
      <c r="D502" s="17" t="str">
        <f>VLOOKUP(F502,tespag!$A$1:$B$50,2,FALSE)</f>
        <v>Fornitori c/gestione</v>
      </c>
      <c r="E502">
        <v>-164.5</v>
      </c>
      <c r="F502" s="4" t="s">
        <v>20</v>
      </c>
      <c r="G502" s="4" t="s">
        <v>42</v>
      </c>
      <c r="H502" s="17" t="str">
        <f>VLOOKUP(G502,'lista fonitori'!$A$1:$B$2671,2,FALSE)</f>
        <v>POSTE ITALIANE SPA</v>
      </c>
      <c r="I502" s="9">
        <v>-164.5</v>
      </c>
    </row>
    <row r="503" spans="1:9" x14ac:dyDescent="0.25">
      <c r="A503" s="3">
        <v>44592</v>
      </c>
      <c r="B503" t="s">
        <v>16</v>
      </c>
      <c r="C503" s="4" t="s">
        <v>227</v>
      </c>
      <c r="D503" s="17" t="str">
        <f>VLOOKUP(F503,tespag!$A$1:$B$50,2,FALSE)</f>
        <v>Fornitori c/gestione</v>
      </c>
      <c r="E503">
        <v>-330.6</v>
      </c>
      <c r="F503" s="4" t="s">
        <v>20</v>
      </c>
      <c r="G503" s="4" t="s">
        <v>287</v>
      </c>
      <c r="H503" s="17" t="str">
        <f>VLOOKUP(G503,'lista fonitori'!$A$1:$B$2671,2,FALSE)</f>
        <v>FAEM ACCUMULATORI DI BEVILACQUA MIRELLA</v>
      </c>
      <c r="I503" s="9">
        <v>-330.6</v>
      </c>
    </row>
    <row r="504" spans="1:9" x14ac:dyDescent="0.25">
      <c r="A504" s="3">
        <v>44592</v>
      </c>
      <c r="B504" t="s">
        <v>16</v>
      </c>
      <c r="C504" s="4" t="s">
        <v>227</v>
      </c>
      <c r="D504" s="17" t="str">
        <f>VLOOKUP(F504,tespag!$A$1:$B$50,2,FALSE)</f>
        <v>Fornitori c/gestione</v>
      </c>
      <c r="E504">
        <v>-3000</v>
      </c>
      <c r="F504" s="4" t="s">
        <v>20</v>
      </c>
      <c r="G504" s="4" t="s">
        <v>165</v>
      </c>
      <c r="H504" s="17" t="str">
        <f>VLOOKUP(G504,'lista fonitori'!$A$1:$B$2671,2,FALSE)</f>
        <v>TVIWEB SRL</v>
      </c>
      <c r="I504" s="9">
        <v>-3000</v>
      </c>
    </row>
    <row r="505" spans="1:9" x14ac:dyDescent="0.25">
      <c r="A505" s="3">
        <v>44592</v>
      </c>
      <c r="B505" t="s">
        <v>16</v>
      </c>
      <c r="C505" s="4" t="s">
        <v>227</v>
      </c>
      <c r="D505" s="17" t="str">
        <f>VLOOKUP(F505,tespag!$A$1:$B$50,2,FALSE)</f>
        <v>Fornitori c/investimenti - S.a.l.</v>
      </c>
      <c r="E505">
        <v>-3300</v>
      </c>
      <c r="F505" s="4" t="s">
        <v>24</v>
      </c>
      <c r="G505" s="4" t="s">
        <v>506</v>
      </c>
      <c r="H505" s="17" t="str">
        <f>VLOOKUP(G505,'lista fonitori'!$A$1:$B$2671,2,FALSE)</f>
        <v>LAGO RESINE SRL</v>
      </c>
      <c r="I505" s="9">
        <v>-3300</v>
      </c>
    </row>
    <row r="506" spans="1:9" x14ac:dyDescent="0.25">
      <c r="A506" s="3">
        <v>44592</v>
      </c>
      <c r="B506" t="s">
        <v>16</v>
      </c>
      <c r="C506" s="4" t="s">
        <v>227</v>
      </c>
      <c r="D506" s="17" t="str">
        <f>VLOOKUP(F506,tespag!$A$1:$B$50,2,FALSE)</f>
        <v>Fornitori c/gestione</v>
      </c>
      <c r="E506">
        <v>-698.22</v>
      </c>
      <c r="F506" s="4" t="s">
        <v>20</v>
      </c>
      <c r="G506" s="4" t="s">
        <v>119</v>
      </c>
      <c r="H506" s="17" t="str">
        <f>VLOOKUP(G506,'lista fonitori'!$A$1:$B$2671,2,FALSE)</f>
        <v>ZE.NA.M. SRL</v>
      </c>
      <c r="I506" s="9">
        <v>-698.22</v>
      </c>
    </row>
    <row r="507" spans="1:9" x14ac:dyDescent="0.25">
      <c r="A507" s="3">
        <v>44592</v>
      </c>
      <c r="B507" t="s">
        <v>16</v>
      </c>
      <c r="C507" s="4" t="s">
        <v>227</v>
      </c>
      <c r="D507" s="17" t="str">
        <f>VLOOKUP(F507,tespag!$A$1:$B$50,2,FALSE)</f>
        <v>Fornitori c/investimenti - S.a.l.</v>
      </c>
      <c r="E507">
        <v>-2101.44</v>
      </c>
      <c r="F507" s="4" t="s">
        <v>24</v>
      </c>
      <c r="G507" s="4" t="s">
        <v>507</v>
      </c>
      <c r="H507" s="17" t="str">
        <f>VLOOKUP(G507,'lista fonitori'!$A$1:$B$2671,2,FALSE)</f>
        <v>SERVIZI GEOLOGICI SRL</v>
      </c>
      <c r="I507" s="9">
        <v>-2101.44</v>
      </c>
    </row>
    <row r="508" spans="1:9" x14ac:dyDescent="0.25">
      <c r="A508" s="3">
        <v>44592</v>
      </c>
      <c r="B508" t="s">
        <v>16</v>
      </c>
      <c r="C508" s="4" t="s">
        <v>227</v>
      </c>
      <c r="D508" s="17" t="str">
        <f>VLOOKUP(F508,tespag!$A$1:$B$50,2,FALSE)</f>
        <v>Fornitori c/investimenti - S.a.l.</v>
      </c>
      <c r="E508">
        <v>-4631.93</v>
      </c>
      <c r="F508" s="4" t="s">
        <v>24</v>
      </c>
      <c r="G508" s="4" t="s">
        <v>507</v>
      </c>
      <c r="H508" s="17" t="str">
        <f>VLOOKUP(G508,'lista fonitori'!$A$1:$B$2671,2,FALSE)</f>
        <v>SERVIZI GEOLOGICI SRL</v>
      </c>
      <c r="I508" s="9">
        <v>-4631.93</v>
      </c>
    </row>
    <row r="509" spans="1:9" x14ac:dyDescent="0.25">
      <c r="A509" s="3">
        <v>44592</v>
      </c>
      <c r="B509" t="s">
        <v>16</v>
      </c>
      <c r="C509" s="4" t="s">
        <v>227</v>
      </c>
      <c r="D509" s="17" t="str">
        <f>VLOOKUP(F509,tespag!$A$1:$B$50,2,FALSE)</f>
        <v>Fornitori c/investimenti - S.a.l.</v>
      </c>
      <c r="E509">
        <v>-980</v>
      </c>
      <c r="F509" s="4" t="s">
        <v>24</v>
      </c>
      <c r="G509" s="4" t="s">
        <v>262</v>
      </c>
      <c r="H509" s="17" t="str">
        <f>VLOOKUP(G509,'lista fonitori'!$A$1:$B$2671,2,FALSE)</f>
        <v>SIDERIDRAULIC SYSTEM SPA</v>
      </c>
      <c r="I509" s="9">
        <v>-980</v>
      </c>
    </row>
    <row r="510" spans="1:9" x14ac:dyDescent="0.25">
      <c r="A510" s="3">
        <v>44592</v>
      </c>
      <c r="B510" t="s">
        <v>16</v>
      </c>
      <c r="C510" s="4" t="s">
        <v>227</v>
      </c>
      <c r="D510" s="17" t="str">
        <f>VLOOKUP(F510,tespag!$A$1:$B$50,2,FALSE)</f>
        <v>Fornitori c/investimenti - S.a.l.</v>
      </c>
      <c r="E510">
        <v>-43.8</v>
      </c>
      <c r="F510" s="4" t="s">
        <v>24</v>
      </c>
      <c r="G510" s="4" t="s">
        <v>117</v>
      </c>
      <c r="H510" s="17" t="str">
        <f>VLOOKUP(G510,'lista fonitori'!$A$1:$B$2671,2,FALSE)</f>
        <v>EFFETI SRL</v>
      </c>
      <c r="I510" s="9">
        <v>-43.8</v>
      </c>
    </row>
    <row r="511" spans="1:9" x14ac:dyDescent="0.25">
      <c r="A511" s="3">
        <v>44592</v>
      </c>
      <c r="B511" t="s">
        <v>16</v>
      </c>
      <c r="C511" s="4" t="s">
        <v>227</v>
      </c>
      <c r="D511" s="17" t="str">
        <f>VLOOKUP(F511,tespag!$A$1:$B$50,2,FALSE)</f>
        <v>Fornitori c/gestione</v>
      </c>
      <c r="E511">
        <v>-453.19</v>
      </c>
      <c r="F511" s="4" t="s">
        <v>20</v>
      </c>
      <c r="G511" s="4" t="s">
        <v>508</v>
      </c>
      <c r="H511" s="17" t="str">
        <f>VLOOKUP(G511,'lista fonitori'!$A$1:$B$2671,2,FALSE)</f>
        <v>A.T.T.I. SRL</v>
      </c>
      <c r="I511" s="9">
        <v>-453.19</v>
      </c>
    </row>
    <row r="512" spans="1:9" x14ac:dyDescent="0.25">
      <c r="A512" s="3">
        <v>44592</v>
      </c>
      <c r="B512" t="s">
        <v>16</v>
      </c>
      <c r="C512" s="4" t="s">
        <v>227</v>
      </c>
      <c r="D512" s="17" t="str">
        <f>VLOOKUP(F512,tespag!$A$1:$B$50,2,FALSE)</f>
        <v>Fornitori c/investimenti - S.a.l.</v>
      </c>
      <c r="E512">
        <v>-21.84</v>
      </c>
      <c r="F512" s="4" t="s">
        <v>24</v>
      </c>
      <c r="G512" s="4" t="s">
        <v>408</v>
      </c>
      <c r="H512" s="17" t="str">
        <f>VLOOKUP(G512,'lista fonitori'!$A$1:$B$2671,2,FALSE)</f>
        <v>IDROFER SRL</v>
      </c>
      <c r="I512" s="9">
        <v>-21.84</v>
      </c>
    </row>
    <row r="513" spans="1:9" x14ac:dyDescent="0.25">
      <c r="A513" s="3">
        <v>44592</v>
      </c>
      <c r="B513" t="s">
        <v>16</v>
      </c>
      <c r="C513" s="4" t="s">
        <v>227</v>
      </c>
      <c r="D513" s="17" t="str">
        <f>VLOOKUP(F513,tespag!$A$1:$B$50,2,FALSE)</f>
        <v>Fornitori c/gestione</v>
      </c>
      <c r="E513">
        <v>-2326.71</v>
      </c>
      <c r="F513" s="4" t="s">
        <v>20</v>
      </c>
      <c r="G513" s="4" t="s">
        <v>178</v>
      </c>
      <c r="H513" s="17" t="str">
        <f>VLOOKUP(G513,'lista fonitori'!$A$1:$B$2671,2,FALSE)</f>
        <v>EMME 3 SRL</v>
      </c>
      <c r="I513" s="9">
        <v>-2326.71</v>
      </c>
    </row>
    <row r="514" spans="1:9" x14ac:dyDescent="0.25">
      <c r="A514" s="3">
        <v>44592</v>
      </c>
      <c r="B514" t="s">
        <v>16</v>
      </c>
      <c r="C514" s="4" t="s">
        <v>227</v>
      </c>
      <c r="D514" s="17" t="str">
        <f>VLOOKUP(F514,tespag!$A$1:$B$50,2,FALSE)</f>
        <v>Fornitori c/gestione</v>
      </c>
      <c r="E514">
        <v>-4926.6000000000004</v>
      </c>
      <c r="F514" s="4" t="s">
        <v>20</v>
      </c>
      <c r="G514" s="4" t="s">
        <v>193</v>
      </c>
      <c r="H514" s="17" t="str">
        <f>VLOOKUP(G514,'lista fonitori'!$A$1:$B$2671,2,FALSE)</f>
        <v>CHEMITEC SRL</v>
      </c>
      <c r="I514" s="9">
        <v>-4926.6000000000004</v>
      </c>
    </row>
    <row r="515" spans="1:9" x14ac:dyDescent="0.25">
      <c r="A515" s="3">
        <v>44592</v>
      </c>
      <c r="B515" t="s">
        <v>16</v>
      </c>
      <c r="C515" s="4" t="s">
        <v>227</v>
      </c>
      <c r="D515" s="17" t="str">
        <f>VLOOKUP(F515,tespag!$A$1:$B$50,2,FALSE)</f>
        <v>Fornitori c/gestione</v>
      </c>
      <c r="E515">
        <v>-16.190000000000001</v>
      </c>
      <c r="F515" s="4" t="s">
        <v>20</v>
      </c>
      <c r="G515" s="4" t="s">
        <v>316</v>
      </c>
      <c r="H515" s="17" t="str">
        <f>VLOOKUP(G515,'lista fonitori'!$A$1:$B$2671,2,FALSE)</f>
        <v>FER.UT.AL. SRL</v>
      </c>
      <c r="I515" s="9">
        <v>-16.190000000000001</v>
      </c>
    </row>
    <row r="516" spans="1:9" x14ac:dyDescent="0.25">
      <c r="A516" s="3">
        <v>44592</v>
      </c>
      <c r="B516" t="s">
        <v>16</v>
      </c>
      <c r="C516" s="4" t="s">
        <v>227</v>
      </c>
      <c r="D516" s="17" t="str">
        <f>VLOOKUP(F516,tespag!$A$1:$B$50,2,FALSE)</f>
        <v>Fornitori c/investimenti - S.a.l.</v>
      </c>
      <c r="E516">
        <v>-509</v>
      </c>
      <c r="F516" s="4" t="s">
        <v>24</v>
      </c>
      <c r="G516" s="4" t="s">
        <v>509</v>
      </c>
      <c r="H516" s="17" t="str">
        <f>VLOOKUP(G516,'lista fonitori'!$A$1:$B$2671,2,FALSE)</f>
        <v>ROTORK CONTROLS SRL</v>
      </c>
      <c r="I516" s="9">
        <v>-509</v>
      </c>
    </row>
    <row r="517" spans="1:9" x14ac:dyDescent="0.25">
      <c r="A517" s="3">
        <v>44592</v>
      </c>
      <c r="B517" t="s">
        <v>16</v>
      </c>
      <c r="C517" s="4" t="s">
        <v>227</v>
      </c>
      <c r="D517" s="17" t="str">
        <f>VLOOKUP(F517,tespag!$A$1:$B$50,2,FALSE)</f>
        <v>Fornitori c/investimenti - S.a.l.</v>
      </c>
      <c r="E517">
        <v>-85.5</v>
      </c>
      <c r="F517" s="4" t="s">
        <v>24</v>
      </c>
      <c r="G517" s="4" t="s">
        <v>152</v>
      </c>
      <c r="H517" s="17" t="str">
        <f>VLOOKUP(G517,'lista fonitori'!$A$1:$B$2671,2,FALSE)</f>
        <v>XYLEM WATER SOLUTIONS ITALIA S.R.L.</v>
      </c>
      <c r="I517" s="9">
        <v>-85.5</v>
      </c>
    </row>
    <row r="518" spans="1:9" x14ac:dyDescent="0.25">
      <c r="A518" s="3">
        <v>44592</v>
      </c>
      <c r="B518" t="s">
        <v>16</v>
      </c>
      <c r="C518" s="4" t="s">
        <v>227</v>
      </c>
      <c r="D518" s="17" t="str">
        <f>VLOOKUP(F518,tespag!$A$1:$B$50,2,FALSE)</f>
        <v>Fornitori c/gestione</v>
      </c>
      <c r="E518">
        <v>-5.4</v>
      </c>
      <c r="F518" s="4" t="s">
        <v>20</v>
      </c>
      <c r="G518" s="4" t="s">
        <v>161</v>
      </c>
      <c r="H518" s="17" t="str">
        <f>VLOOKUP(G518,'lista fonitori'!$A$1:$B$2671,2,FALSE)</f>
        <v>LYRECO ITALIA SRL</v>
      </c>
      <c r="I518" s="9">
        <v>-5.4</v>
      </c>
    </row>
    <row r="519" spans="1:9" x14ac:dyDescent="0.25">
      <c r="A519" s="3">
        <v>44592</v>
      </c>
      <c r="B519" t="s">
        <v>16</v>
      </c>
      <c r="C519" s="4" t="s">
        <v>227</v>
      </c>
      <c r="D519" s="17" t="str">
        <f>VLOOKUP(F519,tespag!$A$1:$B$50,2,FALSE)</f>
        <v>Fornitori c/investimenti - S.a.l.</v>
      </c>
      <c r="E519">
        <v>-1346.23</v>
      </c>
      <c r="F519" s="4" t="s">
        <v>24</v>
      </c>
      <c r="G519" s="4" t="s">
        <v>180</v>
      </c>
      <c r="H519" s="17" t="str">
        <f>VLOOKUP(G519,'lista fonitori'!$A$1:$B$2671,2,FALSE)</f>
        <v>NETRIBE BUSINESS SOLUTIONS SRL</v>
      </c>
      <c r="I519" s="9">
        <v>-1346.23</v>
      </c>
    </row>
    <row r="520" spans="1:9" x14ac:dyDescent="0.25">
      <c r="A520" s="3">
        <v>44592</v>
      </c>
      <c r="B520" t="s">
        <v>16</v>
      </c>
      <c r="C520" s="4" t="s">
        <v>227</v>
      </c>
      <c r="D520" s="17" t="str">
        <f>VLOOKUP(F520,tespag!$A$1:$B$50,2,FALSE)</f>
        <v>Fornitori c/gestione</v>
      </c>
      <c r="E520">
        <v>-3031.09</v>
      </c>
      <c r="F520" s="4" t="s">
        <v>20</v>
      </c>
      <c r="G520" s="4" t="s">
        <v>133</v>
      </c>
      <c r="H520" s="17" t="str">
        <f>VLOOKUP(G520,'lista fonitori'!$A$1:$B$2671,2,FALSE)</f>
        <v>FER-CON SRL</v>
      </c>
      <c r="I520" s="9">
        <v>-3031.09</v>
      </c>
    </row>
    <row r="521" spans="1:9" x14ac:dyDescent="0.25">
      <c r="A521" s="3">
        <v>44592</v>
      </c>
      <c r="B521" t="s">
        <v>16</v>
      </c>
      <c r="C521" s="4" t="s">
        <v>227</v>
      </c>
      <c r="D521" s="17" t="str">
        <f>VLOOKUP(F521,tespag!$A$1:$B$50,2,FALSE)</f>
        <v>Fornitori c/investimenti - S.a.l.</v>
      </c>
      <c r="E521">
        <v>-7050</v>
      </c>
      <c r="F521" s="4" t="s">
        <v>24</v>
      </c>
      <c r="G521" s="4" t="s">
        <v>191</v>
      </c>
      <c r="H521" s="17" t="str">
        <f>VLOOKUP(G521,'lista fonitori'!$A$1:$B$2671,2,FALSE)</f>
        <v>NETZSCH POMPE &amp; SISTEMI ITALIA SRL</v>
      </c>
      <c r="I521" s="9">
        <v>-7050</v>
      </c>
    </row>
    <row r="522" spans="1:9" x14ac:dyDescent="0.25">
      <c r="A522" s="3">
        <v>44592</v>
      </c>
      <c r="B522" t="s">
        <v>16</v>
      </c>
      <c r="C522" s="4" t="s">
        <v>227</v>
      </c>
      <c r="D522" s="17" t="str">
        <f>VLOOKUP(F522,tespag!$A$1:$B$50,2,FALSE)</f>
        <v>Fornitori c/gestione</v>
      </c>
      <c r="E522">
        <v>-768.12</v>
      </c>
      <c r="F522" s="4" t="s">
        <v>20</v>
      </c>
      <c r="G522" s="4" t="s">
        <v>131</v>
      </c>
      <c r="H522" s="17" t="str">
        <f>VLOOKUP(G522,'lista fonitori'!$A$1:$B$2671,2,FALSE)</f>
        <v>SUDIRO MARIO SRL</v>
      </c>
      <c r="I522" s="9">
        <v>-768.12</v>
      </c>
    </row>
    <row r="523" spans="1:9" x14ac:dyDescent="0.25">
      <c r="A523" s="3">
        <v>44592</v>
      </c>
      <c r="B523" t="s">
        <v>16</v>
      </c>
      <c r="C523" s="4" t="s">
        <v>227</v>
      </c>
      <c r="D523" s="17" t="str">
        <f>VLOOKUP(F523,tespag!$A$1:$B$50,2,FALSE)</f>
        <v>Fornitori c/investimenti - S.a.l.</v>
      </c>
      <c r="E523">
        <v>-350</v>
      </c>
      <c r="F523" s="4" t="s">
        <v>24</v>
      </c>
      <c r="G523" s="4" t="s">
        <v>473</v>
      </c>
      <c r="H523" s="17" t="str">
        <f>VLOOKUP(G523,'lista fonitori'!$A$1:$B$2671,2,FALSE)</f>
        <v>HBT SA SRL</v>
      </c>
      <c r="I523" s="9">
        <v>-350</v>
      </c>
    </row>
    <row r="524" spans="1:9" x14ac:dyDescent="0.25">
      <c r="A524" s="3">
        <v>44592</v>
      </c>
      <c r="B524" t="s">
        <v>16</v>
      </c>
      <c r="C524" s="4" t="s">
        <v>227</v>
      </c>
      <c r="D524" s="17" t="str">
        <f>VLOOKUP(F524,tespag!$A$1:$B$50,2,FALSE)</f>
        <v>Fornitori c/gestione</v>
      </c>
      <c r="E524">
        <v>-121.19</v>
      </c>
      <c r="F524" s="4" t="s">
        <v>20</v>
      </c>
      <c r="G524" s="4" t="s">
        <v>133</v>
      </c>
      <c r="H524" s="17" t="str">
        <f>VLOOKUP(G524,'lista fonitori'!$A$1:$B$2671,2,FALSE)</f>
        <v>FER-CON SRL</v>
      </c>
      <c r="I524" s="9">
        <v>-121.19</v>
      </c>
    </row>
    <row r="525" spans="1:9" x14ac:dyDescent="0.25">
      <c r="A525" s="3">
        <v>44592</v>
      </c>
      <c r="B525" t="s">
        <v>16</v>
      </c>
      <c r="C525" s="4" t="s">
        <v>227</v>
      </c>
      <c r="D525" s="17" t="str">
        <f>VLOOKUP(F525,tespag!$A$1:$B$50,2,FALSE)</f>
        <v>Fornitori c/gestione</v>
      </c>
      <c r="E525">
        <v>-450.05</v>
      </c>
      <c r="F525" s="4" t="s">
        <v>20</v>
      </c>
      <c r="G525" s="4" t="s">
        <v>133</v>
      </c>
      <c r="H525" s="17" t="str">
        <f>VLOOKUP(G525,'lista fonitori'!$A$1:$B$2671,2,FALSE)</f>
        <v>FER-CON SRL</v>
      </c>
      <c r="I525" s="9">
        <v>-450.05</v>
      </c>
    </row>
    <row r="526" spans="1:9" x14ac:dyDescent="0.25">
      <c r="A526" s="3">
        <v>44592</v>
      </c>
      <c r="B526" t="s">
        <v>16</v>
      </c>
      <c r="C526" s="4" t="s">
        <v>227</v>
      </c>
      <c r="D526" s="17" t="str">
        <f>VLOOKUP(F526,tespag!$A$1:$B$50,2,FALSE)</f>
        <v>Fornitori c/investimenti - S.a.l.</v>
      </c>
      <c r="E526">
        <v>-3600</v>
      </c>
      <c r="F526" s="4" t="s">
        <v>24</v>
      </c>
      <c r="G526" s="4" t="s">
        <v>466</v>
      </c>
      <c r="H526" s="17" t="str">
        <f>VLOOKUP(G526,'lista fonitori'!$A$1:$B$2671,2,FALSE)</f>
        <v>ITREVIEW SRL</v>
      </c>
      <c r="I526" s="9">
        <v>-3600</v>
      </c>
    </row>
    <row r="527" spans="1:9" x14ac:dyDescent="0.25">
      <c r="A527" s="3">
        <v>44592</v>
      </c>
      <c r="B527" t="s">
        <v>16</v>
      </c>
      <c r="C527" s="4" t="s">
        <v>227</v>
      </c>
      <c r="D527" s="17" t="str">
        <f>VLOOKUP(F527,tespag!$A$1:$B$50,2,FALSE)</f>
        <v>Fornitori c/gestione</v>
      </c>
      <c r="E527">
        <v>-145</v>
      </c>
      <c r="F527" s="4" t="s">
        <v>20</v>
      </c>
      <c r="G527" s="4" t="s">
        <v>52</v>
      </c>
      <c r="H527" s="17" t="str">
        <f>VLOOKUP(G527,'lista fonitori'!$A$1:$B$2671,2,FALSE)</f>
        <v>AXERA SPA</v>
      </c>
      <c r="I527" s="9">
        <v>-145</v>
      </c>
    </row>
    <row r="528" spans="1:9" x14ac:dyDescent="0.25">
      <c r="A528" s="3">
        <v>44592</v>
      </c>
      <c r="B528" t="s">
        <v>16</v>
      </c>
      <c r="C528" s="4" t="s">
        <v>227</v>
      </c>
      <c r="D528" s="17" t="str">
        <f>VLOOKUP(F528,tespag!$A$1:$B$50,2,FALSE)</f>
        <v>Fornitori c/gestione</v>
      </c>
      <c r="E528">
        <v>-261.89999999999998</v>
      </c>
      <c r="F528" s="4" t="s">
        <v>20</v>
      </c>
      <c r="G528" s="4" t="s">
        <v>133</v>
      </c>
      <c r="H528" s="17" t="str">
        <f>VLOOKUP(G528,'lista fonitori'!$A$1:$B$2671,2,FALSE)</f>
        <v>FER-CON SRL</v>
      </c>
      <c r="I528" s="9">
        <v>-261.89999999999998</v>
      </c>
    </row>
    <row r="529" spans="1:9" x14ac:dyDescent="0.25">
      <c r="A529" s="3">
        <v>44592</v>
      </c>
      <c r="B529" t="s">
        <v>16</v>
      </c>
      <c r="C529" s="4" t="s">
        <v>227</v>
      </c>
      <c r="D529" s="17" t="str">
        <f>VLOOKUP(F529,tespag!$A$1:$B$50,2,FALSE)</f>
        <v>Fornitori c/gestione</v>
      </c>
      <c r="E529">
        <v>-1426.6</v>
      </c>
      <c r="F529" s="4" t="s">
        <v>20</v>
      </c>
      <c r="G529" s="4" t="s">
        <v>129</v>
      </c>
      <c r="H529" s="17" t="str">
        <f>VLOOKUP(G529,'lista fonitori'!$A$1:$B$2671,2,FALSE)</f>
        <v>GEREMIA LUBRIFICANTI SRL</v>
      </c>
      <c r="I529" s="9">
        <v>-1426.6</v>
      </c>
    </row>
    <row r="530" spans="1:9" x14ac:dyDescent="0.25">
      <c r="A530" s="3">
        <v>44592</v>
      </c>
      <c r="B530" t="s">
        <v>16</v>
      </c>
      <c r="C530" s="4" t="s">
        <v>227</v>
      </c>
      <c r="D530" s="17" t="str">
        <f>VLOOKUP(F530,tespag!$A$1:$B$50,2,FALSE)</f>
        <v>Fornitori c/gestione</v>
      </c>
      <c r="E530">
        <v>-550.4</v>
      </c>
      <c r="F530" s="4" t="s">
        <v>20</v>
      </c>
      <c r="G530" s="4" t="s">
        <v>89</v>
      </c>
      <c r="H530" s="17" t="str">
        <f>VLOOKUP(G530,'lista fonitori'!$A$1:$B$2671,2,FALSE)</f>
        <v>SAPIO PRODUZIONE IDROGENO OSSIGENO SRL</v>
      </c>
      <c r="I530" s="9">
        <v>-550.4</v>
      </c>
    </row>
    <row r="531" spans="1:9" x14ac:dyDescent="0.25">
      <c r="A531" s="3">
        <v>44592</v>
      </c>
      <c r="B531" t="s">
        <v>16</v>
      </c>
      <c r="C531" s="4" t="s">
        <v>227</v>
      </c>
      <c r="D531" s="17" t="str">
        <f>VLOOKUP(F531,tespag!$A$1:$B$50,2,FALSE)</f>
        <v>Fornitori c/gestione</v>
      </c>
      <c r="E531">
        <v>-28.63</v>
      </c>
      <c r="F531" s="4" t="s">
        <v>20</v>
      </c>
      <c r="G531" s="4" t="s">
        <v>109</v>
      </c>
      <c r="H531" s="17" t="str">
        <f>VLOOKUP(G531,'lista fonitori'!$A$1:$B$2671,2,FALSE)</f>
        <v>S.EC.AM SRL</v>
      </c>
      <c r="I531" s="9">
        <v>-28.63</v>
      </c>
    </row>
    <row r="532" spans="1:9" x14ac:dyDescent="0.25">
      <c r="A532" s="3">
        <v>44592</v>
      </c>
      <c r="B532" t="s">
        <v>16</v>
      </c>
      <c r="C532" s="4" t="s">
        <v>227</v>
      </c>
      <c r="D532" s="17" t="str">
        <f>VLOOKUP(F532,tespag!$A$1:$B$50,2,FALSE)</f>
        <v>Fornitori c/gestione</v>
      </c>
      <c r="E532">
        <v>-4426.7700000000004</v>
      </c>
      <c r="F532" s="4" t="s">
        <v>20</v>
      </c>
      <c r="G532" s="4" t="s">
        <v>292</v>
      </c>
      <c r="H532" s="17" t="str">
        <f>VLOOKUP(G532,'lista fonitori'!$A$1:$B$2671,2,FALSE)</f>
        <v>GECOFFICE SPA</v>
      </c>
      <c r="I532" s="9">
        <v>-4426.7700000000004</v>
      </c>
    </row>
    <row r="533" spans="1:9" x14ac:dyDescent="0.25">
      <c r="A533" s="3">
        <v>44592</v>
      </c>
      <c r="B533" t="s">
        <v>16</v>
      </c>
      <c r="C533" s="4" t="s">
        <v>227</v>
      </c>
      <c r="D533" s="17" t="str">
        <f>VLOOKUP(F533,tespag!$A$1:$B$50,2,FALSE)</f>
        <v>Fornitori c/gestione</v>
      </c>
      <c r="E533">
        <v>-3080</v>
      </c>
      <c r="F533" s="4" t="s">
        <v>20</v>
      </c>
      <c r="G533" s="4" t="s">
        <v>66</v>
      </c>
      <c r="I533" s="9">
        <v>-3080</v>
      </c>
    </row>
    <row r="534" spans="1:9" x14ac:dyDescent="0.25">
      <c r="A534" s="3">
        <v>44592</v>
      </c>
      <c r="B534" t="s">
        <v>16</v>
      </c>
      <c r="C534" s="4" t="s">
        <v>227</v>
      </c>
      <c r="D534" s="17" t="str">
        <f>VLOOKUP(F534,tespag!$A$1:$B$50,2,FALSE)</f>
        <v>Fornitori c/gestione</v>
      </c>
      <c r="E534">
        <v>-75</v>
      </c>
      <c r="F534" s="4" t="s">
        <v>20</v>
      </c>
      <c r="G534" s="4" t="s">
        <v>290</v>
      </c>
      <c r="H534" s="17" t="str">
        <f>VLOOKUP(G534,'lista fonitori'!$A$1:$B$2671,2,FALSE)</f>
        <v>ZUCCHETTI SPA</v>
      </c>
      <c r="I534" s="9">
        <v>-75</v>
      </c>
    </row>
    <row r="535" spans="1:9" x14ac:dyDescent="0.25">
      <c r="A535" s="3">
        <v>44592</v>
      </c>
      <c r="B535" t="s">
        <v>16</v>
      </c>
      <c r="C535" s="4" t="s">
        <v>227</v>
      </c>
      <c r="D535" s="17" t="str">
        <f>VLOOKUP(F535,tespag!$A$1:$B$50,2,FALSE)</f>
        <v>Fornitori c/gestione</v>
      </c>
      <c r="E535">
        <v>-4746</v>
      </c>
      <c r="F535" s="4" t="s">
        <v>20</v>
      </c>
      <c r="G535" s="4" t="s">
        <v>66</v>
      </c>
      <c r="I535" s="9">
        <v>-4746</v>
      </c>
    </row>
    <row r="536" spans="1:9" x14ac:dyDescent="0.25">
      <c r="A536" s="3">
        <v>44592</v>
      </c>
      <c r="B536" t="s">
        <v>16</v>
      </c>
      <c r="C536" s="4" t="s">
        <v>227</v>
      </c>
      <c r="D536" s="17" t="str">
        <f>VLOOKUP(F536,tespag!$A$1:$B$50,2,FALSE)</f>
        <v>Fornitori c/gestione</v>
      </c>
      <c r="E536">
        <v>-3600</v>
      </c>
      <c r="F536" s="4" t="s">
        <v>20</v>
      </c>
      <c r="G536" s="4" t="s">
        <v>73</v>
      </c>
      <c r="H536" s="17" t="str">
        <f>VLOOKUP(G536,'lista fonitori'!$A$1:$B$2671,2,FALSE)</f>
        <v>DATAMAZE SRL</v>
      </c>
      <c r="I536" s="9">
        <v>-3600</v>
      </c>
    </row>
    <row r="537" spans="1:9" x14ac:dyDescent="0.25">
      <c r="A537" s="3">
        <v>44592</v>
      </c>
      <c r="B537" t="s">
        <v>16</v>
      </c>
      <c r="C537" s="4" t="s">
        <v>227</v>
      </c>
      <c r="D537" s="17" t="str">
        <f>VLOOKUP(F537,tespag!$A$1:$B$50,2,FALSE)</f>
        <v>Fornitori c/gestione</v>
      </c>
      <c r="E537">
        <v>-643.95000000000005</v>
      </c>
      <c r="F537" s="4" t="s">
        <v>20</v>
      </c>
      <c r="G537" s="4" t="s">
        <v>59</v>
      </c>
      <c r="H537" s="17" t="str">
        <f>VLOOKUP(G537,'lista fonitori'!$A$1:$B$2671,2,FALSE)</f>
        <v>ARCHIVA SRL</v>
      </c>
      <c r="I537" s="9">
        <v>-643.95000000000005</v>
      </c>
    </row>
    <row r="538" spans="1:9" x14ac:dyDescent="0.25">
      <c r="A538" s="3">
        <v>44592</v>
      </c>
      <c r="B538" t="s">
        <v>16</v>
      </c>
      <c r="C538" s="4" t="s">
        <v>227</v>
      </c>
      <c r="D538" s="17" t="str">
        <f>VLOOKUP(F538,tespag!$A$1:$B$50,2,FALSE)</f>
        <v>Fornitori c/gestione</v>
      </c>
      <c r="E538">
        <v>-227.84</v>
      </c>
      <c r="F538" s="4" t="s">
        <v>20</v>
      </c>
      <c r="G538" s="4" t="s">
        <v>60</v>
      </c>
      <c r="H538" s="17" t="str">
        <f>VLOOKUP(G538,'lista fonitori'!$A$1:$B$2671,2,FALSE)</f>
        <v>POSTEL SPA</v>
      </c>
      <c r="I538" s="9">
        <v>-227.84</v>
      </c>
    </row>
    <row r="539" spans="1:9" x14ac:dyDescent="0.25">
      <c r="A539" s="3">
        <v>44592</v>
      </c>
      <c r="B539" t="s">
        <v>16</v>
      </c>
      <c r="C539" s="4" t="s">
        <v>227</v>
      </c>
      <c r="D539" s="17" t="str">
        <f>VLOOKUP(F539,tespag!$A$1:$B$50,2,FALSE)</f>
        <v>Fornitori c/gestione</v>
      </c>
      <c r="E539">
        <v>-178</v>
      </c>
      <c r="F539" s="4" t="s">
        <v>20</v>
      </c>
      <c r="G539" s="4" t="s">
        <v>33</v>
      </c>
      <c r="H539" s="17" t="str">
        <f>VLOOKUP(G539,'lista fonitori'!$A$1:$B$2671,2,FALSE)</f>
        <v>ACCIONA AGUA S.A.</v>
      </c>
      <c r="I539" s="9">
        <v>-178</v>
      </c>
    </row>
    <row r="540" spans="1:9" x14ac:dyDescent="0.25">
      <c r="A540" s="3">
        <v>44592</v>
      </c>
      <c r="B540" t="s">
        <v>16</v>
      </c>
      <c r="C540" s="4" t="s">
        <v>227</v>
      </c>
      <c r="D540" s="17" t="str">
        <f>VLOOKUP(F540,tespag!$A$1:$B$50,2,FALSE)</f>
        <v>Fornitori c/gestione</v>
      </c>
      <c r="E540">
        <v>-180</v>
      </c>
      <c r="F540" s="4" t="s">
        <v>20</v>
      </c>
      <c r="G540" s="4" t="s">
        <v>510</v>
      </c>
      <c r="H540" s="17" t="str">
        <f>VLOOKUP(G540,'lista fonitori'!$A$1:$B$2671,2,FALSE)</f>
        <v>IRENE PREMIA LINE DI TOMASI LUCA</v>
      </c>
      <c r="I540" s="9">
        <v>-180</v>
      </c>
    </row>
    <row r="541" spans="1:9" x14ac:dyDescent="0.25">
      <c r="A541" s="3">
        <v>44592</v>
      </c>
      <c r="B541" t="s">
        <v>16</v>
      </c>
      <c r="C541" s="4" t="s">
        <v>227</v>
      </c>
      <c r="D541" s="17" t="str">
        <f>VLOOKUP(F541,tespag!$A$1:$B$50,2,FALSE)</f>
        <v>Fornitori c/gestione</v>
      </c>
      <c r="E541">
        <v>-253.74</v>
      </c>
      <c r="F541" s="4" t="s">
        <v>20</v>
      </c>
      <c r="G541" s="4" t="s">
        <v>63</v>
      </c>
      <c r="H541" s="17" t="str">
        <f>VLOOKUP(G541,'lista fonitori'!$A$1:$B$2671,2,FALSE)</f>
        <v>LEASEPLAN ITALIA SPA</v>
      </c>
      <c r="I541" s="9">
        <v>-253.74</v>
      </c>
    </row>
    <row r="542" spans="1:9" x14ac:dyDescent="0.25">
      <c r="A542" s="3">
        <v>44592</v>
      </c>
      <c r="B542" t="s">
        <v>16</v>
      </c>
      <c r="C542" s="4" t="s">
        <v>227</v>
      </c>
      <c r="D542" s="17" t="str">
        <f>VLOOKUP(F542,tespag!$A$1:$B$50,2,FALSE)</f>
        <v>Fornitori c/gestione</v>
      </c>
      <c r="E542">
        <v>-1926.57</v>
      </c>
      <c r="F542" s="4" t="s">
        <v>20</v>
      </c>
      <c r="G542" s="4" t="s">
        <v>398</v>
      </c>
      <c r="H542" s="17" t="str">
        <f>VLOOKUP(G542,'lista fonitori'!$A$1:$B$2671,2,FALSE)</f>
        <v>L.P.V. COOPERATIVA SOCIALE</v>
      </c>
      <c r="I542" s="9">
        <v>-1926.57</v>
      </c>
    </row>
    <row r="543" spans="1:9" x14ac:dyDescent="0.25">
      <c r="A543" s="3">
        <v>44592</v>
      </c>
      <c r="B543" t="s">
        <v>16</v>
      </c>
      <c r="C543" s="4" t="s">
        <v>227</v>
      </c>
      <c r="D543" s="17" t="str">
        <f>VLOOKUP(F543,tespag!$A$1:$B$50,2,FALSE)</f>
        <v>Fornitori c/gestione</v>
      </c>
      <c r="E543">
        <v>-562.5</v>
      </c>
      <c r="F543" s="4" t="s">
        <v>20</v>
      </c>
      <c r="G543" s="4" t="s">
        <v>377</v>
      </c>
      <c r="H543" s="17" t="str">
        <f>VLOOKUP(G543,'lista fonitori'!$A$1:$B$2671,2,FALSE)</f>
        <v>FOREMA SRL</v>
      </c>
      <c r="I543" s="9">
        <v>-562.5</v>
      </c>
    </row>
    <row r="544" spans="1:9" x14ac:dyDescent="0.25">
      <c r="A544" s="3">
        <v>44592</v>
      </c>
      <c r="B544" t="s">
        <v>16</v>
      </c>
      <c r="C544" s="4" t="s">
        <v>227</v>
      </c>
      <c r="D544" s="17" t="str">
        <f>VLOOKUP(F544,tespag!$A$1:$B$50,2,FALSE)</f>
        <v>Fornitori c/gestione</v>
      </c>
      <c r="E544">
        <v>-10.91</v>
      </c>
      <c r="F544" s="4" t="s">
        <v>20</v>
      </c>
      <c r="G544" s="4" t="s">
        <v>405</v>
      </c>
      <c r="H544" s="17" t="str">
        <f>VLOOKUP(G544,'lista fonitori'!$A$1:$B$2671,2,FALSE)</f>
        <v>EDILKLIMA GROUP SPA</v>
      </c>
      <c r="I544" s="9">
        <v>-10.91</v>
      </c>
    </row>
    <row r="545" spans="1:9" x14ac:dyDescent="0.25">
      <c r="A545" s="3">
        <v>44592</v>
      </c>
      <c r="B545" t="s">
        <v>16</v>
      </c>
      <c r="C545" s="4" t="s">
        <v>227</v>
      </c>
      <c r="D545" s="17" t="str">
        <f>VLOOKUP(F545,tespag!$A$1:$B$50,2,FALSE)</f>
        <v>Fornitori c/gestione</v>
      </c>
      <c r="E545">
        <v>-4498</v>
      </c>
      <c r="F545" s="4" t="s">
        <v>20</v>
      </c>
      <c r="G545" s="4" t="s">
        <v>511</v>
      </c>
      <c r="H545" s="17" t="str">
        <f>VLOOKUP(G545,'lista fonitori'!$A$1:$B$2671,2,FALSE)</f>
        <v>DOVIGO IMPIANTI SRL</v>
      </c>
      <c r="I545" s="9">
        <v>-4498</v>
      </c>
    </row>
    <row r="546" spans="1:9" x14ac:dyDescent="0.25">
      <c r="A546" s="3">
        <v>44592</v>
      </c>
      <c r="B546" t="s">
        <v>16</v>
      </c>
      <c r="C546" s="4" t="s">
        <v>227</v>
      </c>
      <c r="D546" s="17" t="str">
        <f>VLOOKUP(F546,tespag!$A$1:$B$50,2,FALSE)</f>
        <v>Fornitori c/gestione</v>
      </c>
      <c r="E546">
        <v>-475.5</v>
      </c>
      <c r="F546" s="4" t="s">
        <v>20</v>
      </c>
      <c r="G546" s="4" t="s">
        <v>130</v>
      </c>
      <c r="H546" s="17" t="str">
        <f>VLOOKUP(G546,'lista fonitori'!$A$1:$B$2671,2,FALSE)</f>
        <v>VAPORUSA SPA</v>
      </c>
      <c r="I546" s="9">
        <v>-475.5</v>
      </c>
    </row>
    <row r="547" spans="1:9" x14ac:dyDescent="0.25">
      <c r="A547" s="3">
        <v>44592</v>
      </c>
      <c r="B547" t="s">
        <v>16</v>
      </c>
      <c r="C547" s="4" t="s">
        <v>227</v>
      </c>
      <c r="D547" s="17" t="str">
        <f>VLOOKUP(F547,tespag!$A$1:$B$50,2,FALSE)</f>
        <v>Fornitori c/gestione</v>
      </c>
      <c r="E547">
        <v>-403.61</v>
      </c>
      <c r="F547" s="4" t="s">
        <v>20</v>
      </c>
      <c r="G547" s="4" t="s">
        <v>130</v>
      </c>
      <c r="H547" s="17" t="str">
        <f>VLOOKUP(G547,'lista fonitori'!$A$1:$B$2671,2,FALSE)</f>
        <v>VAPORUSA SPA</v>
      </c>
      <c r="I547" s="9">
        <v>-403.61</v>
      </c>
    </row>
    <row r="548" spans="1:9" x14ac:dyDescent="0.25">
      <c r="A548" s="3">
        <v>44592</v>
      </c>
      <c r="B548" t="s">
        <v>16</v>
      </c>
      <c r="C548" s="4" t="s">
        <v>227</v>
      </c>
      <c r="D548" s="17" t="str">
        <f>VLOOKUP(F548,tespag!$A$1:$B$50,2,FALSE)</f>
        <v>Fornitori c/gestione</v>
      </c>
      <c r="E548">
        <v>-756.8</v>
      </c>
      <c r="F548" s="4" t="s">
        <v>20</v>
      </c>
      <c r="G548" s="4" t="s">
        <v>50</v>
      </c>
      <c r="H548" s="17" t="str">
        <f>VLOOKUP(G548,'lista fonitori'!$A$1:$B$2671,2,FALSE)</f>
        <v>MANUTAN ITALIA SPA</v>
      </c>
      <c r="I548" s="9">
        <v>-756.8</v>
      </c>
    </row>
    <row r="549" spans="1:9" x14ac:dyDescent="0.25">
      <c r="A549" s="3">
        <v>44592</v>
      </c>
      <c r="B549" t="s">
        <v>16</v>
      </c>
      <c r="C549" s="4" t="s">
        <v>227</v>
      </c>
      <c r="D549" s="17" t="str">
        <f>VLOOKUP(F549,tespag!$A$1:$B$50,2,FALSE)</f>
        <v>Fornitori c/gestione</v>
      </c>
      <c r="E549">
        <v>-1235.52</v>
      </c>
      <c r="F549" s="4" t="s">
        <v>20</v>
      </c>
      <c r="G549" s="4" t="s">
        <v>167</v>
      </c>
      <c r="H549" s="17" t="str">
        <f>VLOOKUP(G549,'lista fonitori'!$A$1:$B$2671,2,FALSE)</f>
        <v>CALCE BARATTONI SPA</v>
      </c>
      <c r="I549" s="9">
        <v>-1235.52</v>
      </c>
    </row>
    <row r="550" spans="1:9" x14ac:dyDescent="0.25">
      <c r="A550" s="3">
        <v>44592</v>
      </c>
      <c r="B550" t="s">
        <v>16</v>
      </c>
      <c r="C550" s="4" t="s">
        <v>227</v>
      </c>
      <c r="D550" s="17" t="str">
        <f>VLOOKUP(F550,tespag!$A$1:$B$50,2,FALSE)</f>
        <v>Fornitori c/gestione</v>
      </c>
      <c r="E550">
        <v>-1092.5999999999999</v>
      </c>
      <c r="F550" s="4" t="s">
        <v>20</v>
      </c>
      <c r="G550" s="4" t="s">
        <v>339</v>
      </c>
      <c r="H550" s="17" t="str">
        <f>VLOOKUP(G550,'lista fonitori'!$A$1:$B$2671,2,FALSE)</f>
        <v>GALASSI &amp; ORTOLANI SRL</v>
      </c>
      <c r="I550" s="9">
        <v>-1092.5999999999999</v>
      </c>
    </row>
    <row r="551" spans="1:9" x14ac:dyDescent="0.25">
      <c r="A551" s="3">
        <v>44592</v>
      </c>
      <c r="B551" t="s">
        <v>16</v>
      </c>
      <c r="C551" s="4" t="s">
        <v>227</v>
      </c>
      <c r="D551" s="17" t="str">
        <f>VLOOKUP(F551,tespag!$A$1:$B$50,2,FALSE)</f>
        <v>Fornitori c/gestione</v>
      </c>
      <c r="E551">
        <v>-85.97</v>
      </c>
      <c r="F551" s="4" t="s">
        <v>20</v>
      </c>
      <c r="G551" s="4" t="s">
        <v>133</v>
      </c>
      <c r="H551" s="17" t="str">
        <f>VLOOKUP(G551,'lista fonitori'!$A$1:$B$2671,2,FALSE)</f>
        <v>FER-CON SRL</v>
      </c>
      <c r="I551" s="9">
        <v>-85.97</v>
      </c>
    </row>
    <row r="552" spans="1:9" x14ac:dyDescent="0.25">
      <c r="A552" s="3">
        <v>44592</v>
      </c>
      <c r="B552" t="s">
        <v>16</v>
      </c>
      <c r="C552" s="4" t="s">
        <v>227</v>
      </c>
      <c r="D552" s="17" t="str">
        <f>VLOOKUP(F552,tespag!$A$1:$B$50,2,FALSE)</f>
        <v>Fornitori c/gestione</v>
      </c>
      <c r="E552">
        <v>-338.8</v>
      </c>
      <c r="F552" s="4" t="s">
        <v>20</v>
      </c>
      <c r="G552" s="4" t="s">
        <v>133</v>
      </c>
      <c r="H552" s="17" t="str">
        <f>VLOOKUP(G552,'lista fonitori'!$A$1:$B$2671,2,FALSE)</f>
        <v>FER-CON SRL</v>
      </c>
      <c r="I552" s="9">
        <v>-338.8</v>
      </c>
    </row>
    <row r="553" spans="1:9" x14ac:dyDescent="0.25">
      <c r="A553" s="3">
        <v>44592</v>
      </c>
      <c r="B553" t="s">
        <v>16</v>
      </c>
      <c r="C553" s="4" t="s">
        <v>227</v>
      </c>
      <c r="D553" s="17" t="str">
        <f>VLOOKUP(F553,tespag!$A$1:$B$50,2,FALSE)</f>
        <v>Fornitori c/gestione</v>
      </c>
      <c r="E553">
        <v>-326.85000000000002</v>
      </c>
      <c r="F553" s="4" t="s">
        <v>20</v>
      </c>
      <c r="G553" s="4" t="s">
        <v>133</v>
      </c>
      <c r="H553" s="17" t="str">
        <f>VLOOKUP(G553,'lista fonitori'!$A$1:$B$2671,2,FALSE)</f>
        <v>FER-CON SRL</v>
      </c>
      <c r="I553" s="9">
        <v>-326.85000000000002</v>
      </c>
    </row>
    <row r="554" spans="1:9" x14ac:dyDescent="0.25">
      <c r="A554" s="3">
        <v>44592</v>
      </c>
      <c r="B554" t="s">
        <v>16</v>
      </c>
      <c r="C554" s="4" t="s">
        <v>227</v>
      </c>
      <c r="D554" s="17" t="str">
        <f>VLOOKUP(F554,tespag!$A$1:$B$50,2,FALSE)</f>
        <v>Fornitori c/gestione</v>
      </c>
      <c r="E554">
        <v>-46.58</v>
      </c>
      <c r="F554" s="4" t="s">
        <v>20</v>
      </c>
      <c r="G554" s="4" t="s">
        <v>133</v>
      </c>
      <c r="H554" s="17" t="str">
        <f>VLOOKUP(G554,'lista fonitori'!$A$1:$B$2671,2,FALSE)</f>
        <v>FER-CON SRL</v>
      </c>
      <c r="I554" s="9">
        <v>-46.58</v>
      </c>
    </row>
    <row r="555" spans="1:9" x14ac:dyDescent="0.25">
      <c r="A555" s="3">
        <v>44592</v>
      </c>
      <c r="B555" t="s">
        <v>16</v>
      </c>
      <c r="C555" s="4" t="s">
        <v>227</v>
      </c>
      <c r="D555" s="17" t="str">
        <f>VLOOKUP(F555,tespag!$A$1:$B$50,2,FALSE)</f>
        <v>Fornitori c/gestione</v>
      </c>
      <c r="E555">
        <v>-178</v>
      </c>
      <c r="F555" s="4" t="s">
        <v>20</v>
      </c>
      <c r="G555" s="4" t="s">
        <v>133</v>
      </c>
      <c r="H555" s="17" t="str">
        <f>VLOOKUP(G555,'lista fonitori'!$A$1:$B$2671,2,FALSE)</f>
        <v>FER-CON SRL</v>
      </c>
      <c r="I555" s="9">
        <v>-178</v>
      </c>
    </row>
    <row r="556" spans="1:9" x14ac:dyDescent="0.25">
      <c r="A556" s="3">
        <v>44592</v>
      </c>
      <c r="B556" t="s">
        <v>16</v>
      </c>
      <c r="C556" s="4" t="s">
        <v>227</v>
      </c>
      <c r="D556" s="17" t="str">
        <f>VLOOKUP(F556,tespag!$A$1:$B$50,2,FALSE)</f>
        <v>Fornitori c/gestione</v>
      </c>
      <c r="E556">
        <v>-5470</v>
      </c>
      <c r="F556" s="4" t="s">
        <v>20</v>
      </c>
      <c r="G556" s="4" t="s">
        <v>512</v>
      </c>
      <c r="H556" s="17" t="str">
        <f>VLOOKUP(G556,'lista fonitori'!$A$1:$B$2671,2,FALSE)</f>
        <v>SEA SPA</v>
      </c>
      <c r="I556" s="9">
        <v>-5470</v>
      </c>
    </row>
    <row r="557" spans="1:9" x14ac:dyDescent="0.25">
      <c r="A557" s="3">
        <v>44592</v>
      </c>
      <c r="B557" t="s">
        <v>16</v>
      </c>
      <c r="C557" s="4" t="s">
        <v>227</v>
      </c>
      <c r="D557" s="17" t="str">
        <f>VLOOKUP(F557,tespag!$A$1:$B$50,2,FALSE)</f>
        <v>Fornitori c/gestione</v>
      </c>
      <c r="E557">
        <v>-1793.47</v>
      </c>
      <c r="F557" s="4" t="s">
        <v>20</v>
      </c>
      <c r="G557" s="4" t="s">
        <v>254</v>
      </c>
      <c r="H557" s="17" t="str">
        <f>VLOOKUP(G557,'lista fonitori'!$A$1:$B$2671,2,FALSE)</f>
        <v>Q8 QUASER SRL</v>
      </c>
      <c r="I557" s="9">
        <v>-1793.47</v>
      </c>
    </row>
    <row r="558" spans="1:9" x14ac:dyDescent="0.25">
      <c r="A558" s="3">
        <v>44592</v>
      </c>
      <c r="B558" t="s">
        <v>16</v>
      </c>
      <c r="C558" s="4" t="s">
        <v>227</v>
      </c>
      <c r="D558" s="17" t="str">
        <f>VLOOKUP(F558,tespag!$A$1:$B$50,2,FALSE)</f>
        <v>Fornitori c/gestione</v>
      </c>
      <c r="E558">
        <v>-66.88</v>
      </c>
      <c r="F558" s="4" t="s">
        <v>20</v>
      </c>
      <c r="G558" s="4" t="s">
        <v>124</v>
      </c>
      <c r="H558" s="17" t="str">
        <f>VLOOKUP(G558,'lista fonitori'!$A$1:$B$2671,2,FALSE)</f>
        <v>BIOMAR SRL</v>
      </c>
      <c r="I558" s="9">
        <v>-66.88</v>
      </c>
    </row>
    <row r="559" spans="1:9" x14ac:dyDescent="0.25">
      <c r="A559" s="3">
        <v>44592</v>
      </c>
      <c r="B559" t="s">
        <v>16</v>
      </c>
      <c r="C559" s="4" t="s">
        <v>227</v>
      </c>
      <c r="D559" s="17" t="str">
        <f>VLOOKUP(F559,tespag!$A$1:$B$50,2,FALSE)</f>
        <v>Fornitori c/gestione</v>
      </c>
      <c r="E559">
        <v>-1588.64</v>
      </c>
      <c r="F559" s="4" t="s">
        <v>20</v>
      </c>
      <c r="G559" s="4" t="s">
        <v>138</v>
      </c>
      <c r="H559" s="17" t="str">
        <f>VLOOKUP(G559,'lista fonitori'!$A$1:$B$2671,2,FALSE)</f>
        <v>K.M.C. SRL TECNOLOGIA AMBIENTALE</v>
      </c>
      <c r="I559" s="9">
        <v>-1588.64</v>
      </c>
    </row>
    <row r="560" spans="1:9" x14ac:dyDescent="0.25">
      <c r="A560" s="3">
        <v>44592</v>
      </c>
      <c r="B560" t="s">
        <v>16</v>
      </c>
      <c r="C560" s="4" t="s">
        <v>227</v>
      </c>
      <c r="D560" s="17" t="str">
        <f>VLOOKUP(F560,tespag!$A$1:$B$50,2,FALSE)</f>
        <v>Fornitori c/gestione</v>
      </c>
      <c r="E560">
        <v>-2236.4</v>
      </c>
      <c r="F560" s="4" t="s">
        <v>20</v>
      </c>
      <c r="G560" s="4" t="s">
        <v>138</v>
      </c>
      <c r="H560" s="17" t="str">
        <f>VLOOKUP(G560,'lista fonitori'!$A$1:$B$2671,2,FALSE)</f>
        <v>K.M.C. SRL TECNOLOGIA AMBIENTALE</v>
      </c>
      <c r="I560" s="9">
        <v>-2236.4</v>
      </c>
    </row>
    <row r="561" spans="1:9" x14ac:dyDescent="0.25">
      <c r="A561" s="3">
        <v>44592</v>
      </c>
      <c r="B561" t="s">
        <v>16</v>
      </c>
      <c r="C561" s="4" t="s">
        <v>227</v>
      </c>
      <c r="D561" s="17" t="str">
        <f>VLOOKUP(F561,tespag!$A$1:$B$50,2,FALSE)</f>
        <v>Fornitori c/gestione</v>
      </c>
      <c r="E561">
        <v>-385.78</v>
      </c>
      <c r="F561" s="4" t="s">
        <v>20</v>
      </c>
      <c r="G561" s="4" t="s">
        <v>132</v>
      </c>
      <c r="H561" s="17" t="str">
        <f>VLOOKUP(G561,'lista fonitori'!$A$1:$B$2671,2,FALSE)</f>
        <v xml:space="preserve">CENTROTUBI SRL UNIPERSONALE </v>
      </c>
      <c r="I561" s="9">
        <v>-385.78</v>
      </c>
    </row>
    <row r="562" spans="1:9" x14ac:dyDescent="0.25">
      <c r="A562" s="3">
        <v>44592</v>
      </c>
      <c r="B562" t="s">
        <v>16</v>
      </c>
      <c r="C562" s="4" t="s">
        <v>227</v>
      </c>
      <c r="D562" s="17" t="str">
        <f>VLOOKUP(F562,tespag!$A$1:$B$50,2,FALSE)</f>
        <v>Fornitori c/gestione</v>
      </c>
      <c r="E562">
        <v>-413.6</v>
      </c>
      <c r="F562" s="4" t="s">
        <v>20</v>
      </c>
      <c r="G562" s="4" t="s">
        <v>89</v>
      </c>
      <c r="H562" s="17" t="str">
        <f>VLOOKUP(G562,'lista fonitori'!$A$1:$B$2671,2,FALSE)</f>
        <v>SAPIO PRODUZIONE IDROGENO OSSIGENO SRL</v>
      </c>
      <c r="I562" s="9">
        <v>-413.6</v>
      </c>
    </row>
    <row r="563" spans="1:9" x14ac:dyDescent="0.25">
      <c r="A563" s="3">
        <v>44592</v>
      </c>
      <c r="B563" t="s">
        <v>16</v>
      </c>
      <c r="C563" s="4" t="s">
        <v>227</v>
      </c>
      <c r="D563" s="17" t="str">
        <f>VLOOKUP(F563,tespag!$A$1:$B$50,2,FALSE)</f>
        <v>Fornitori c/gestione</v>
      </c>
      <c r="E563">
        <v>-4754.1499999999996</v>
      </c>
      <c r="F563" s="4" t="s">
        <v>20</v>
      </c>
      <c r="G563" s="4" t="s">
        <v>125</v>
      </c>
      <c r="H563" s="17" t="str">
        <f>VLOOKUP(G563,'lista fonitori'!$A$1:$B$2671,2,FALSE)</f>
        <v>CO.M.IT. SRL</v>
      </c>
      <c r="I563" s="9">
        <v>-4754.1499999999996</v>
      </c>
    </row>
    <row r="564" spans="1:9" x14ac:dyDescent="0.25">
      <c r="A564" s="3">
        <v>44592</v>
      </c>
      <c r="B564" t="s">
        <v>16</v>
      </c>
      <c r="C564" s="4" t="s">
        <v>227</v>
      </c>
      <c r="D564" s="17" t="str">
        <f>VLOOKUP(F564,tespag!$A$1:$B$50,2,FALSE)</f>
        <v>Fornitori c/gestione</v>
      </c>
      <c r="E564">
        <v>-46.96</v>
      </c>
      <c r="F564" s="4" t="s">
        <v>20</v>
      </c>
      <c r="G564" s="4" t="s">
        <v>513</v>
      </c>
      <c r="H564" s="17" t="str">
        <f>VLOOKUP(G564,'lista fonitori'!$A$1:$B$2671,2,FALSE)</f>
        <v>DALLA BENETTA NEREO E C. SNC</v>
      </c>
      <c r="I564" s="9">
        <v>-46.96</v>
      </c>
    </row>
    <row r="565" spans="1:9" x14ac:dyDescent="0.25">
      <c r="A565" s="3">
        <v>44592</v>
      </c>
      <c r="B565" t="s">
        <v>16</v>
      </c>
      <c r="C565" s="4" t="s">
        <v>227</v>
      </c>
      <c r="D565" s="17" t="str">
        <f>VLOOKUP(F565,tespag!$A$1:$B$50,2,FALSE)</f>
        <v>Fornitori c/gestione</v>
      </c>
      <c r="E565">
        <v>-2619</v>
      </c>
      <c r="F565" s="4" t="s">
        <v>20</v>
      </c>
      <c r="G565" s="4" t="s">
        <v>49</v>
      </c>
      <c r="H565" s="17" t="str">
        <f>VLOOKUP(G565,'lista fonitori'!$A$1:$B$2671,2,FALSE)</f>
        <v>T.I.S. SERVICE SPA</v>
      </c>
      <c r="I565" s="9">
        <v>-2619</v>
      </c>
    </row>
    <row r="566" spans="1:9" x14ac:dyDescent="0.25">
      <c r="A566" s="3">
        <v>44592</v>
      </c>
      <c r="B566" t="s">
        <v>16</v>
      </c>
      <c r="C566" s="4" t="s">
        <v>227</v>
      </c>
      <c r="D566" s="17" t="str">
        <f>VLOOKUP(F566,tespag!$A$1:$B$50,2,FALSE)</f>
        <v>Fornitori c/gestione</v>
      </c>
      <c r="E566">
        <v>-541.79999999999995</v>
      </c>
      <c r="F566" s="4" t="s">
        <v>20</v>
      </c>
      <c r="G566" s="4" t="s">
        <v>125</v>
      </c>
      <c r="H566" s="17" t="str">
        <f>VLOOKUP(G566,'lista fonitori'!$A$1:$B$2671,2,FALSE)</f>
        <v>CO.M.IT. SRL</v>
      </c>
      <c r="I566" s="9">
        <v>-541.79999999999995</v>
      </c>
    </row>
    <row r="567" spans="1:9" x14ac:dyDescent="0.25">
      <c r="A567" s="3">
        <v>44592</v>
      </c>
      <c r="B567" t="s">
        <v>16</v>
      </c>
      <c r="C567" s="4" t="s">
        <v>227</v>
      </c>
      <c r="D567" s="17" t="str">
        <f>VLOOKUP(F567,tespag!$A$1:$B$50,2,FALSE)</f>
        <v>Fornitori c/gestione</v>
      </c>
      <c r="E567">
        <v>-893.3</v>
      </c>
      <c r="F567" s="4" t="s">
        <v>20</v>
      </c>
      <c r="G567" s="4" t="s">
        <v>123</v>
      </c>
      <c r="H567" s="17" t="str">
        <f>VLOOKUP(G567,'lista fonitori'!$A$1:$B$2671,2,FALSE)</f>
        <v>SIAD - SOC. IT. ACETILENE E DERIVATI SPA</v>
      </c>
      <c r="I567" s="9">
        <v>-893.3</v>
      </c>
    </row>
    <row r="568" spans="1:9" x14ac:dyDescent="0.25">
      <c r="A568" s="3">
        <v>44592</v>
      </c>
      <c r="B568" t="s">
        <v>16</v>
      </c>
      <c r="C568" s="4" t="s">
        <v>227</v>
      </c>
      <c r="D568" s="17" t="str">
        <f>VLOOKUP(F568,tespag!$A$1:$B$50,2,FALSE)</f>
        <v>Fornitori c/gestione</v>
      </c>
      <c r="E568">
        <v>-268.64999999999998</v>
      </c>
      <c r="F568" s="4" t="s">
        <v>20</v>
      </c>
      <c r="G568" s="4" t="s">
        <v>123</v>
      </c>
      <c r="H568" s="17" t="str">
        <f>VLOOKUP(G568,'lista fonitori'!$A$1:$B$2671,2,FALSE)</f>
        <v>SIAD - SOC. IT. ACETILENE E DERIVATI SPA</v>
      </c>
      <c r="I568" s="9">
        <v>-268.64999999999998</v>
      </c>
    </row>
    <row r="569" spans="1:9" x14ac:dyDescent="0.25">
      <c r="A569" s="3">
        <v>44592</v>
      </c>
      <c r="B569" t="s">
        <v>16</v>
      </c>
      <c r="C569" s="4" t="s">
        <v>227</v>
      </c>
      <c r="D569" s="17" t="str">
        <f>VLOOKUP(F569,tespag!$A$1:$B$50,2,FALSE)</f>
        <v>Fornitori c/gestione</v>
      </c>
      <c r="E569">
        <v>-3406.03</v>
      </c>
      <c r="F569" s="4" t="s">
        <v>20</v>
      </c>
      <c r="G569" s="4" t="s">
        <v>123</v>
      </c>
      <c r="H569" s="17" t="str">
        <f>VLOOKUP(G569,'lista fonitori'!$A$1:$B$2671,2,FALSE)</f>
        <v>SIAD - SOC. IT. ACETILENE E DERIVATI SPA</v>
      </c>
      <c r="I569" s="9">
        <v>-3406.03</v>
      </c>
    </row>
    <row r="570" spans="1:9" x14ac:dyDescent="0.25">
      <c r="A570" s="3">
        <v>44592</v>
      </c>
      <c r="B570" t="s">
        <v>16</v>
      </c>
      <c r="C570" s="4" t="s">
        <v>227</v>
      </c>
      <c r="D570" s="17" t="str">
        <f>VLOOKUP(F570,tespag!$A$1:$B$50,2,FALSE)</f>
        <v>Fornitori c/gestione</v>
      </c>
      <c r="E570">
        <v>-834.72</v>
      </c>
      <c r="F570" s="4" t="s">
        <v>20</v>
      </c>
      <c r="G570" s="4" t="s">
        <v>145</v>
      </c>
      <c r="H570" s="17" t="str">
        <f>VLOOKUP(G570,'lista fonitori'!$A$1:$B$2671,2,FALSE)</f>
        <v>B&amp;C SRL</v>
      </c>
      <c r="I570" s="9">
        <v>-834.72</v>
      </c>
    </row>
    <row r="571" spans="1:9" x14ac:dyDescent="0.25">
      <c r="A571" s="3">
        <v>44592</v>
      </c>
      <c r="B571" t="s">
        <v>16</v>
      </c>
      <c r="C571" s="4" t="s">
        <v>227</v>
      </c>
      <c r="D571" s="17" t="str">
        <f>VLOOKUP(F571,tespag!$A$1:$B$50,2,FALSE)</f>
        <v>Fornitori c/gestione</v>
      </c>
      <c r="E571">
        <v>-1134.47</v>
      </c>
      <c r="F571" s="4" t="s">
        <v>20</v>
      </c>
      <c r="G571" s="4" t="s">
        <v>154</v>
      </c>
      <c r="H571" s="17" t="str">
        <f>VLOOKUP(G571,'lista fonitori'!$A$1:$B$2671,2,FALSE)</f>
        <v>VEFIM SRL</v>
      </c>
      <c r="I571" s="9">
        <v>-1134.47</v>
      </c>
    </row>
    <row r="572" spans="1:9" x14ac:dyDescent="0.25">
      <c r="A572" s="3">
        <v>44592</v>
      </c>
      <c r="B572" t="s">
        <v>16</v>
      </c>
      <c r="C572" s="4" t="s">
        <v>227</v>
      </c>
      <c r="D572" s="17" t="str">
        <f>VLOOKUP(F572,tespag!$A$1:$B$50,2,FALSE)</f>
        <v>Fornitori c/gestione</v>
      </c>
      <c r="E572">
        <v>-64.86</v>
      </c>
      <c r="F572" s="4" t="s">
        <v>20</v>
      </c>
      <c r="G572" s="4" t="s">
        <v>177</v>
      </c>
      <c r="H572" s="17" t="str">
        <f>VLOOKUP(G572,'lista fonitori'!$A$1:$B$2671,2,FALSE)</f>
        <v>VWR INTERNATIONAL SRL</v>
      </c>
      <c r="I572" s="9">
        <v>-64.86</v>
      </c>
    </row>
    <row r="573" spans="1:9" x14ac:dyDescent="0.25">
      <c r="A573" s="3">
        <v>44592</v>
      </c>
      <c r="B573" t="s">
        <v>16</v>
      </c>
      <c r="C573" s="4" t="s">
        <v>227</v>
      </c>
      <c r="D573" s="17" t="str">
        <f>VLOOKUP(F573,tespag!$A$1:$B$50,2,FALSE)</f>
        <v>Fornitori c/gestione</v>
      </c>
      <c r="E573">
        <v>-1178</v>
      </c>
      <c r="F573" s="4" t="s">
        <v>20</v>
      </c>
      <c r="G573" s="4" t="s">
        <v>426</v>
      </c>
      <c r="H573" s="17" t="str">
        <f>VLOOKUP(G573,'lista fonitori'!$A$1:$B$2671,2,FALSE)</f>
        <v>GAMP SRL</v>
      </c>
      <c r="I573" s="9">
        <v>-1178</v>
      </c>
    </row>
    <row r="574" spans="1:9" x14ac:dyDescent="0.25">
      <c r="A574" s="3">
        <v>44592</v>
      </c>
      <c r="B574" t="s">
        <v>16</v>
      </c>
      <c r="C574" s="4" t="s">
        <v>227</v>
      </c>
      <c r="D574" s="17" t="str">
        <f>VLOOKUP(F574,tespag!$A$1:$B$50,2,FALSE)</f>
        <v>Fornitori c/gestione</v>
      </c>
      <c r="E574">
        <v>-1757.75</v>
      </c>
      <c r="F574" s="4" t="s">
        <v>20</v>
      </c>
      <c r="G574" s="4" t="s">
        <v>164</v>
      </c>
      <c r="H574" s="17" t="str">
        <f>VLOOKUP(G574,'lista fonitori'!$A$1:$B$2671,2,FALSE)</f>
        <v>FONDERIA F.LLI VELO SRL  non usare per ordini</v>
      </c>
      <c r="I574" s="9">
        <v>-1757.75</v>
      </c>
    </row>
    <row r="575" spans="1:9" x14ac:dyDescent="0.25">
      <c r="A575" s="3">
        <v>44592</v>
      </c>
      <c r="B575" t="s">
        <v>16</v>
      </c>
      <c r="C575" s="4" t="s">
        <v>227</v>
      </c>
      <c r="D575" s="17" t="str">
        <f>VLOOKUP(F575,tespag!$A$1:$B$50,2,FALSE)</f>
        <v>Fornitori c/gestione</v>
      </c>
      <c r="E575">
        <v>-6526.82</v>
      </c>
      <c r="F575" s="4" t="s">
        <v>20</v>
      </c>
      <c r="G575" s="4" t="s">
        <v>114</v>
      </c>
      <c r="H575" s="17" t="str">
        <f>VLOOKUP(G575,'lista fonitori'!$A$1:$B$2671,2,FALSE)</f>
        <v>LAVANDERIE DELL'ALTO ADIGE S.R.L.</v>
      </c>
      <c r="I575" s="9">
        <v>-6526.82</v>
      </c>
    </row>
    <row r="576" spans="1:9" x14ac:dyDescent="0.25">
      <c r="A576" s="3">
        <v>44592</v>
      </c>
      <c r="B576" t="s">
        <v>16</v>
      </c>
      <c r="C576" s="4" t="s">
        <v>227</v>
      </c>
      <c r="D576" s="17" t="str">
        <f>VLOOKUP(F576,tespag!$A$1:$B$50,2,FALSE)</f>
        <v>Fornitori c/gestione</v>
      </c>
      <c r="E576">
        <v>-1601</v>
      </c>
      <c r="F576" s="4" t="s">
        <v>20</v>
      </c>
      <c r="G576" s="4" t="s">
        <v>514</v>
      </c>
      <c r="H576" s="17" t="str">
        <f>VLOOKUP(G576,'lista fonitori'!$A$1:$B$2671,2,FALSE)</f>
        <v>UNITECNO SRL</v>
      </c>
      <c r="I576" s="9">
        <v>-1601</v>
      </c>
    </row>
    <row r="577" spans="1:9" x14ac:dyDescent="0.25">
      <c r="A577" s="3">
        <v>44592</v>
      </c>
      <c r="B577" t="s">
        <v>16</v>
      </c>
      <c r="C577" s="4" t="s">
        <v>227</v>
      </c>
      <c r="D577" s="17" t="str">
        <f>VLOOKUP(F577,tespag!$A$1:$B$50,2,FALSE)</f>
        <v>Fornitori c/gestione</v>
      </c>
      <c r="E577">
        <v>-60</v>
      </c>
      <c r="F577" s="4" t="s">
        <v>20</v>
      </c>
      <c r="G577" s="4" t="s">
        <v>515</v>
      </c>
      <c r="H577" s="17" t="str">
        <f>VLOOKUP(G577,'lista fonitori'!$A$1:$B$2671,2,FALSE)</f>
        <v>MASTROTTO GIORGIO INERGEO SRL</v>
      </c>
      <c r="I577" s="9">
        <v>-60</v>
      </c>
    </row>
    <row r="578" spans="1:9" x14ac:dyDescent="0.25">
      <c r="A578" s="3">
        <v>44592</v>
      </c>
      <c r="B578" t="s">
        <v>16</v>
      </c>
      <c r="C578" s="4" t="s">
        <v>227</v>
      </c>
      <c r="D578" s="17" t="str">
        <f>VLOOKUP(F578,tespag!$A$1:$B$50,2,FALSE)</f>
        <v>Fornitori c/gestione</v>
      </c>
      <c r="E578">
        <v>-2197.7800000000002</v>
      </c>
      <c r="F578" s="4" t="s">
        <v>20</v>
      </c>
      <c r="G578" s="4" t="s">
        <v>295</v>
      </c>
      <c r="H578" s="17" t="str">
        <f>VLOOKUP(G578,'lista fonitori'!$A$1:$B$2671,2,FALSE)</f>
        <v>EGI ZANOTTO SRL</v>
      </c>
      <c r="I578" s="9">
        <v>-2197.7800000000002</v>
      </c>
    </row>
    <row r="579" spans="1:9" x14ac:dyDescent="0.25">
      <c r="A579" s="3">
        <v>44592</v>
      </c>
      <c r="B579" t="s">
        <v>16</v>
      </c>
      <c r="C579" s="4" t="s">
        <v>227</v>
      </c>
      <c r="D579" s="17" t="str">
        <f>VLOOKUP(F579,tespag!$A$1:$B$50,2,FALSE)</f>
        <v>Fornitori c/gestione</v>
      </c>
      <c r="E579">
        <v>-5631.25</v>
      </c>
      <c r="F579" s="4" t="s">
        <v>20</v>
      </c>
      <c r="G579" s="4" t="s">
        <v>516</v>
      </c>
      <c r="H579" s="17" t="str">
        <f>VLOOKUP(G579,'lista fonitori'!$A$1:$B$2671,2,FALSE)</f>
        <v>OSMOTECH SRL</v>
      </c>
      <c r="I579" s="9">
        <v>-5631.25</v>
      </c>
    </row>
    <row r="580" spans="1:9" x14ac:dyDescent="0.25">
      <c r="A580" s="3">
        <v>44592</v>
      </c>
      <c r="B580" t="s">
        <v>16</v>
      </c>
      <c r="C580" s="4" t="s">
        <v>227</v>
      </c>
      <c r="D580" s="17" t="str">
        <f>VLOOKUP(F580,tespag!$A$1:$B$50,2,FALSE)</f>
        <v>Fornitori c/gestione</v>
      </c>
      <c r="E580">
        <v>-60</v>
      </c>
      <c r="F580" s="4" t="s">
        <v>20</v>
      </c>
      <c r="G580" s="4" t="s">
        <v>514</v>
      </c>
      <c r="H580" s="17" t="str">
        <f>VLOOKUP(G580,'lista fonitori'!$A$1:$B$2671,2,FALSE)</f>
        <v>UNITECNO SRL</v>
      </c>
      <c r="I580" s="9">
        <v>-60</v>
      </c>
    </row>
    <row r="581" spans="1:9" x14ac:dyDescent="0.25">
      <c r="A581" s="3">
        <v>44592</v>
      </c>
      <c r="B581" t="s">
        <v>16</v>
      </c>
      <c r="C581" s="4" t="s">
        <v>227</v>
      </c>
      <c r="D581" s="17" t="str">
        <f>VLOOKUP(F581,tespag!$A$1:$B$50,2,FALSE)</f>
        <v>Fornitori c/gestione</v>
      </c>
      <c r="E581">
        <v>-1214.5</v>
      </c>
      <c r="F581" s="4" t="s">
        <v>20</v>
      </c>
      <c r="G581" s="4" t="s">
        <v>514</v>
      </c>
      <c r="H581" s="17" t="str">
        <f>VLOOKUP(G581,'lista fonitori'!$A$1:$B$2671,2,FALSE)</f>
        <v>UNITECNO SRL</v>
      </c>
      <c r="I581" s="9">
        <v>-1214.5</v>
      </c>
    </row>
    <row r="582" spans="1:9" x14ac:dyDescent="0.25">
      <c r="A582" s="3">
        <v>44592</v>
      </c>
      <c r="B582" t="s">
        <v>16</v>
      </c>
      <c r="C582" s="4" t="s">
        <v>227</v>
      </c>
      <c r="D582" s="17" t="str">
        <f>VLOOKUP(F582,tespag!$A$1:$B$50,2,FALSE)</f>
        <v>Fornitori c/gestione</v>
      </c>
      <c r="E582">
        <v>-547.5</v>
      </c>
      <c r="F582" s="4" t="s">
        <v>20</v>
      </c>
      <c r="G582" s="4" t="s">
        <v>514</v>
      </c>
      <c r="H582" s="17" t="str">
        <f>VLOOKUP(G582,'lista fonitori'!$A$1:$B$2671,2,FALSE)</f>
        <v>UNITECNO SRL</v>
      </c>
      <c r="I582" s="9">
        <v>-547.5</v>
      </c>
    </row>
    <row r="583" spans="1:9" x14ac:dyDescent="0.25">
      <c r="A583" s="3">
        <v>44592</v>
      </c>
      <c r="B583" t="s">
        <v>16</v>
      </c>
      <c r="C583" s="4" t="s">
        <v>227</v>
      </c>
      <c r="D583" s="17" t="str">
        <f>VLOOKUP(F583,tespag!$A$1:$B$50,2,FALSE)</f>
        <v>Fornitori c/gestione</v>
      </c>
      <c r="E583">
        <v>-528.92999999999995</v>
      </c>
      <c r="F583" s="4" t="s">
        <v>20</v>
      </c>
      <c r="G583" s="4" t="s">
        <v>517</v>
      </c>
      <c r="H583" s="17" t="str">
        <f>VLOOKUP(G583,'lista fonitori'!$A$1:$B$2671,2,FALSE)</f>
        <v>RIPA DISINFESTAZIONI S.R.L.</v>
      </c>
      <c r="I583" s="9">
        <v>-528.92999999999995</v>
      </c>
    </row>
    <row r="584" spans="1:9" x14ac:dyDescent="0.25">
      <c r="A584" s="3">
        <v>44592</v>
      </c>
      <c r="B584" t="s">
        <v>16</v>
      </c>
      <c r="C584" s="4" t="s">
        <v>227</v>
      </c>
      <c r="D584" s="17" t="str">
        <f>VLOOKUP(F584,tespag!$A$1:$B$50,2,FALSE)</f>
        <v>Fornitori c/gestione</v>
      </c>
      <c r="E584">
        <v>-780</v>
      </c>
      <c r="F584" s="4" t="s">
        <v>20</v>
      </c>
      <c r="G584" s="4" t="s">
        <v>518</v>
      </c>
      <c r="H584" s="17" t="str">
        <f>VLOOKUP(G584,'lista fonitori'!$A$1:$B$2671,2,FALSE)</f>
        <v>SANDRI BILANCE SRL</v>
      </c>
      <c r="I584" s="9">
        <v>-780</v>
      </c>
    </row>
    <row r="585" spans="1:9" x14ac:dyDescent="0.25">
      <c r="A585" s="3">
        <v>44592</v>
      </c>
      <c r="B585" t="s">
        <v>16</v>
      </c>
      <c r="C585" s="4" t="s">
        <v>227</v>
      </c>
      <c r="D585" s="17" t="str">
        <f>VLOOKUP(F585,tespag!$A$1:$B$50,2,FALSE)</f>
        <v>Fornitori c/gestione</v>
      </c>
      <c r="E585">
        <v>-4925.25</v>
      </c>
      <c r="F585" s="4" t="s">
        <v>20</v>
      </c>
      <c r="G585" s="4" t="s">
        <v>99</v>
      </c>
      <c r="H585" s="17" t="str">
        <f>VLOOKUP(G585,'lista fonitori'!$A$1:$B$2671,2,FALSE)</f>
        <v>OMC SRL</v>
      </c>
      <c r="I585" s="9">
        <v>-4925.25</v>
      </c>
    </row>
    <row r="586" spans="1:9" x14ac:dyDescent="0.25">
      <c r="A586" s="3">
        <v>44592</v>
      </c>
      <c r="B586" t="s">
        <v>16</v>
      </c>
      <c r="C586" s="4" t="s">
        <v>227</v>
      </c>
      <c r="D586" s="17" t="str">
        <f>VLOOKUP(F586,tespag!$A$1:$B$50,2,FALSE)</f>
        <v>Fornitori c/gestione</v>
      </c>
      <c r="E586">
        <v>-1388</v>
      </c>
      <c r="F586" s="4" t="s">
        <v>20</v>
      </c>
      <c r="G586" s="4" t="s">
        <v>77</v>
      </c>
      <c r="H586" s="17" t="str">
        <f>VLOOKUP(G586,'lista fonitori'!$A$1:$B$2671,2,FALSE)</f>
        <v>THE SKILL S.R.L.</v>
      </c>
      <c r="I586" s="9">
        <v>-1388</v>
      </c>
    </row>
    <row r="587" spans="1:9" x14ac:dyDescent="0.25">
      <c r="A587" s="3">
        <v>44592</v>
      </c>
      <c r="B587" t="s">
        <v>16</v>
      </c>
      <c r="C587" s="4" t="s">
        <v>227</v>
      </c>
      <c r="D587" s="17" t="str">
        <f>VLOOKUP(F587,tespag!$A$1:$B$50,2,FALSE)</f>
        <v>Fornitori c/gestione</v>
      </c>
      <c r="E587">
        <v>-250</v>
      </c>
      <c r="F587" s="4" t="s">
        <v>20</v>
      </c>
      <c r="G587" s="4" t="s">
        <v>519</v>
      </c>
      <c r="H587" s="17" t="str">
        <f>VLOOKUP(G587,'lista fonitori'!$A$1:$B$2671,2,FALSE)</f>
        <v>D.E.L.CO. SRL</v>
      </c>
      <c r="I587" s="9">
        <v>-250</v>
      </c>
    </row>
    <row r="588" spans="1:9" x14ac:dyDescent="0.25">
      <c r="A588" s="3">
        <v>44592</v>
      </c>
      <c r="B588" t="s">
        <v>16</v>
      </c>
      <c r="C588" s="4" t="s">
        <v>227</v>
      </c>
      <c r="D588" s="17" t="str">
        <f>VLOOKUP(F588,tespag!$A$1:$B$50,2,FALSE)</f>
        <v>Fornitori c/gestione</v>
      </c>
      <c r="E588">
        <v>-159.22</v>
      </c>
      <c r="F588" s="4" t="s">
        <v>20</v>
      </c>
      <c r="G588" s="4" t="s">
        <v>398</v>
      </c>
      <c r="H588" s="17" t="str">
        <f>VLOOKUP(G588,'lista fonitori'!$A$1:$B$2671,2,FALSE)</f>
        <v>L.P.V. COOPERATIVA SOCIALE</v>
      </c>
      <c r="I588" s="9">
        <v>-159.22</v>
      </c>
    </row>
    <row r="589" spans="1:9" x14ac:dyDescent="0.25">
      <c r="A589" s="3">
        <v>44592</v>
      </c>
      <c r="B589" t="s">
        <v>16</v>
      </c>
      <c r="C589" s="4" t="s">
        <v>227</v>
      </c>
      <c r="D589" s="17" t="str">
        <f>VLOOKUP(F589,tespag!$A$1:$B$50,2,FALSE)</f>
        <v>Fornitori c/gestione</v>
      </c>
      <c r="E589">
        <v>-792.64</v>
      </c>
      <c r="F589" s="4" t="s">
        <v>20</v>
      </c>
      <c r="G589" s="4" t="s">
        <v>398</v>
      </c>
      <c r="H589" s="17" t="str">
        <f>VLOOKUP(G589,'lista fonitori'!$A$1:$B$2671,2,FALSE)</f>
        <v>L.P.V. COOPERATIVA SOCIALE</v>
      </c>
      <c r="I589" s="9">
        <v>-792.64</v>
      </c>
    </row>
    <row r="590" spans="1:9" x14ac:dyDescent="0.25">
      <c r="A590" s="3">
        <v>44592</v>
      </c>
      <c r="B590" t="s">
        <v>16</v>
      </c>
      <c r="C590" s="4" t="s">
        <v>227</v>
      </c>
      <c r="D590" s="17" t="str">
        <f>VLOOKUP(F590,tespag!$A$1:$B$50,2,FALSE)</f>
        <v>Fornitori c/gestione</v>
      </c>
      <c r="E590">
        <v>-1282.51</v>
      </c>
      <c r="F590" s="4" t="s">
        <v>20</v>
      </c>
      <c r="G590" s="4" t="s">
        <v>398</v>
      </c>
      <c r="H590" s="17" t="str">
        <f>VLOOKUP(G590,'lista fonitori'!$A$1:$B$2671,2,FALSE)</f>
        <v>L.P.V. COOPERATIVA SOCIALE</v>
      </c>
      <c r="I590" s="9">
        <v>-1282.51</v>
      </c>
    </row>
    <row r="591" spans="1:9" x14ac:dyDescent="0.25">
      <c r="A591" s="3">
        <v>44592</v>
      </c>
      <c r="B591" t="s">
        <v>16</v>
      </c>
      <c r="C591" s="4" t="s">
        <v>227</v>
      </c>
      <c r="D591" s="17" t="str">
        <f>VLOOKUP(F591,tespag!$A$1:$B$50,2,FALSE)</f>
        <v>Fornitori c/gestione</v>
      </c>
      <c r="E591">
        <v>-7755.83</v>
      </c>
      <c r="F591" s="4" t="s">
        <v>20</v>
      </c>
      <c r="G591" s="4" t="s">
        <v>68</v>
      </c>
      <c r="H591" s="17" t="str">
        <f>VLOOKUP(G591,'lista fonitori'!$A$1:$B$2671,2,FALSE)</f>
        <v>TELEKOTTAGE PLUS SRL</v>
      </c>
      <c r="I591" s="9">
        <v>-7755.83</v>
      </c>
    </row>
    <row r="592" spans="1:9" x14ac:dyDescent="0.25">
      <c r="A592" s="3">
        <v>44592</v>
      </c>
      <c r="B592" t="s">
        <v>16</v>
      </c>
      <c r="C592" s="4" t="s">
        <v>227</v>
      </c>
      <c r="D592" s="17" t="str">
        <f>VLOOKUP(F592,tespag!$A$1:$B$50,2,FALSE)</f>
        <v>Fornitori c/gestione</v>
      </c>
      <c r="E592">
        <v>-173.04</v>
      </c>
      <c r="F592" s="4" t="s">
        <v>20</v>
      </c>
      <c r="G592" s="4" t="s">
        <v>68</v>
      </c>
      <c r="H592" s="17" t="str">
        <f>VLOOKUP(G592,'lista fonitori'!$A$1:$B$2671,2,FALSE)</f>
        <v>TELEKOTTAGE PLUS SRL</v>
      </c>
      <c r="I592" s="9">
        <v>-173.04</v>
      </c>
    </row>
    <row r="593" spans="1:9" x14ac:dyDescent="0.25">
      <c r="A593" s="3">
        <v>44592</v>
      </c>
      <c r="B593" t="s">
        <v>16</v>
      </c>
      <c r="C593" s="4" t="s">
        <v>227</v>
      </c>
      <c r="D593" s="17" t="str">
        <f>VLOOKUP(F593,tespag!$A$1:$B$50,2,FALSE)</f>
        <v>Fornitori c/gestione</v>
      </c>
      <c r="E593">
        <v>-1547.03</v>
      </c>
      <c r="F593" s="4" t="s">
        <v>20</v>
      </c>
      <c r="G593" s="4" t="s">
        <v>88</v>
      </c>
      <c r="H593" s="17" t="str">
        <f>VLOOKUP(G593,'lista fonitori'!$A$1:$B$2671,2,FALSE)</f>
        <v>MONTEBELLO GOMME SRL UNIPERSONALE</v>
      </c>
      <c r="I593" s="9">
        <v>-1547.03</v>
      </c>
    </row>
    <row r="594" spans="1:9" x14ac:dyDescent="0.25">
      <c r="A594" s="3">
        <v>44592</v>
      </c>
      <c r="B594" t="s">
        <v>16</v>
      </c>
      <c r="C594" s="4" t="s">
        <v>227</v>
      </c>
      <c r="D594" s="17" t="str">
        <f>VLOOKUP(F594,tespag!$A$1:$B$50,2,FALSE)</f>
        <v>Fornitori c/gestione</v>
      </c>
      <c r="E594">
        <v>-3185.74</v>
      </c>
      <c r="F594" s="4" t="s">
        <v>20</v>
      </c>
      <c r="G594" s="4" t="s">
        <v>148</v>
      </c>
      <c r="H594" s="17" t="str">
        <f>VLOOKUP(G594,'lista fonitori'!$A$1:$B$2671,2,FALSE)</f>
        <v>SONEPAR ITALIA SPA</v>
      </c>
      <c r="I594" s="9">
        <v>-3185.74</v>
      </c>
    </row>
    <row r="595" spans="1:9" x14ac:dyDescent="0.25">
      <c r="A595" s="3">
        <v>44592</v>
      </c>
      <c r="B595" t="s">
        <v>16</v>
      </c>
      <c r="C595" s="4" t="s">
        <v>227</v>
      </c>
      <c r="D595" s="17" t="str">
        <f>VLOOKUP(F595,tespag!$A$1:$B$50,2,FALSE)</f>
        <v>Fornitori c/gestione</v>
      </c>
      <c r="E595">
        <v>-260</v>
      </c>
      <c r="F595" s="4" t="s">
        <v>20</v>
      </c>
      <c r="G595" s="4" t="s">
        <v>70</v>
      </c>
      <c r="H595" s="17" t="str">
        <f>VLOOKUP(G595,'lista fonitori'!$A$1:$B$2671,2,FALSE)</f>
        <v>EURO-MECC SRL</v>
      </c>
      <c r="I595" s="9">
        <v>-260</v>
      </c>
    </row>
    <row r="596" spans="1:9" x14ac:dyDescent="0.25">
      <c r="A596" s="3">
        <v>44592</v>
      </c>
      <c r="B596" t="s">
        <v>16</v>
      </c>
      <c r="C596" s="4" t="s">
        <v>227</v>
      </c>
      <c r="D596" s="17" t="str">
        <f>VLOOKUP(F596,tespag!$A$1:$B$50,2,FALSE)</f>
        <v>Fornitori c/gestione</v>
      </c>
      <c r="E596">
        <v>-1634.48</v>
      </c>
      <c r="F596" s="4" t="s">
        <v>20</v>
      </c>
      <c r="G596" s="4" t="s">
        <v>146</v>
      </c>
      <c r="H596" s="17" t="str">
        <f>VLOOKUP(G596,'lista fonitori'!$A$1:$B$2671,2,FALSE)</f>
        <v>WIRFLY SRL</v>
      </c>
      <c r="I596" s="9">
        <v>-1634.48</v>
      </c>
    </row>
    <row r="597" spans="1:9" x14ac:dyDescent="0.25">
      <c r="A597" s="3">
        <v>44592</v>
      </c>
      <c r="B597" t="s">
        <v>16</v>
      </c>
      <c r="C597" s="4" t="s">
        <v>227</v>
      </c>
      <c r="D597" s="17" t="str">
        <f>VLOOKUP(F597,tespag!$A$1:$B$50,2,FALSE)</f>
        <v>Fornitori c/gestione</v>
      </c>
      <c r="E597">
        <v>-313.14999999999998</v>
      </c>
      <c r="F597" s="4" t="s">
        <v>20</v>
      </c>
      <c r="G597" s="4" t="s">
        <v>123</v>
      </c>
      <c r="H597" s="17" t="str">
        <f>VLOOKUP(G597,'lista fonitori'!$A$1:$B$2671,2,FALSE)</f>
        <v>SIAD - SOC. IT. ACETILENE E DERIVATI SPA</v>
      </c>
      <c r="I597" s="9">
        <v>-313.14999999999998</v>
      </c>
    </row>
    <row r="598" spans="1:9" x14ac:dyDescent="0.25">
      <c r="A598" s="3">
        <v>44592</v>
      </c>
      <c r="B598" t="s">
        <v>16</v>
      </c>
      <c r="C598" s="4" t="s">
        <v>227</v>
      </c>
      <c r="D598" s="17" t="str">
        <f>VLOOKUP(F598,tespag!$A$1:$B$50,2,FALSE)</f>
        <v>Fornitori c/gestione</v>
      </c>
      <c r="E598">
        <v>-1218.97</v>
      </c>
      <c r="F598" s="4" t="s">
        <v>20</v>
      </c>
      <c r="G598" s="4" t="s">
        <v>128</v>
      </c>
      <c r="H598" s="17" t="str">
        <f>VLOOKUP(G598,'lista fonitori'!$A$1:$B$2671,2,FALSE)</f>
        <v>ECOR SPA</v>
      </c>
      <c r="I598" s="9">
        <v>-1218.97</v>
      </c>
    </row>
    <row r="599" spans="1:9" x14ac:dyDescent="0.25">
      <c r="A599" s="3">
        <v>44592</v>
      </c>
      <c r="B599" t="s">
        <v>16</v>
      </c>
      <c r="C599" s="4" t="s">
        <v>227</v>
      </c>
      <c r="D599" s="17" t="str">
        <f>VLOOKUP(F599,tespag!$A$1:$B$50,2,FALSE)</f>
        <v>Fornitori c/gestione</v>
      </c>
      <c r="E599">
        <v>-4200</v>
      </c>
      <c r="F599" s="4" t="s">
        <v>20</v>
      </c>
      <c r="G599" s="4" t="s">
        <v>164</v>
      </c>
      <c r="H599" s="17" t="str">
        <f>VLOOKUP(G599,'lista fonitori'!$A$1:$B$2671,2,FALSE)</f>
        <v>FONDERIA F.LLI VELO SRL  non usare per ordini</v>
      </c>
      <c r="I599" s="9">
        <v>-4200</v>
      </c>
    </row>
    <row r="600" spans="1:9" x14ac:dyDescent="0.25">
      <c r="A600" s="3">
        <v>44592</v>
      </c>
      <c r="B600" t="s">
        <v>16</v>
      </c>
      <c r="C600" s="4" t="s">
        <v>227</v>
      </c>
      <c r="D600" s="17" t="str">
        <f>VLOOKUP(F600,tespag!$A$1:$B$50,2,FALSE)</f>
        <v>Fornitori c/gestione</v>
      </c>
      <c r="E600">
        <v>-838.66</v>
      </c>
      <c r="F600" s="4" t="s">
        <v>20</v>
      </c>
      <c r="G600" s="4" t="s">
        <v>164</v>
      </c>
      <c r="H600" s="17" t="str">
        <f>VLOOKUP(G600,'lista fonitori'!$A$1:$B$2671,2,FALSE)</f>
        <v>FONDERIA F.LLI VELO SRL  non usare per ordini</v>
      </c>
      <c r="I600" s="9">
        <v>-838.66</v>
      </c>
    </row>
    <row r="601" spans="1:9" x14ac:dyDescent="0.25">
      <c r="A601" s="3">
        <v>44592</v>
      </c>
      <c r="B601" t="s">
        <v>16</v>
      </c>
      <c r="C601" s="4" t="s">
        <v>227</v>
      </c>
      <c r="D601" s="17" t="str">
        <f>VLOOKUP(F601,tespag!$A$1:$B$50,2,FALSE)</f>
        <v>Fornitori c/gestione</v>
      </c>
      <c r="E601">
        <v>-1219.5999999999999</v>
      </c>
      <c r="F601" s="4" t="s">
        <v>20</v>
      </c>
      <c r="G601" s="4" t="s">
        <v>319</v>
      </c>
      <c r="H601" s="17" t="str">
        <f>VLOOKUP(G601,'lista fonitori'!$A$1:$B$2671,2,FALSE)</f>
        <v>SECURITY FIRE SRL</v>
      </c>
      <c r="I601" s="9">
        <v>-1219.5999999999999</v>
      </c>
    </row>
    <row r="602" spans="1:9" x14ac:dyDescent="0.25">
      <c r="A602" s="3">
        <v>44592</v>
      </c>
      <c r="B602" t="s">
        <v>16</v>
      </c>
      <c r="C602" s="4" t="s">
        <v>227</v>
      </c>
      <c r="D602" s="17" t="str">
        <f>VLOOKUP(F602,tespag!$A$1:$B$50,2,FALSE)</f>
        <v>Fornitori c/gestione</v>
      </c>
      <c r="E602">
        <v>-550.19000000000005</v>
      </c>
      <c r="F602" s="4" t="s">
        <v>20</v>
      </c>
      <c r="G602" s="4" t="s">
        <v>137</v>
      </c>
      <c r="H602" s="17" t="str">
        <f>VLOOKUP(G602,'lista fonitori'!$A$1:$B$2671,2,FALSE)</f>
        <v>BOSCHETTI ANGELO SAS DI BOSCHETTI PAOLO E C.</v>
      </c>
      <c r="I602" s="9">
        <v>-550.19000000000005</v>
      </c>
    </row>
    <row r="603" spans="1:9" x14ac:dyDescent="0.25">
      <c r="A603" s="3">
        <v>44592</v>
      </c>
      <c r="B603" t="s">
        <v>16</v>
      </c>
      <c r="C603" s="4" t="s">
        <v>227</v>
      </c>
      <c r="D603" s="17" t="str">
        <f>VLOOKUP(F603,tespag!$A$1:$B$50,2,FALSE)</f>
        <v>Fornitori c/gestione</v>
      </c>
      <c r="E603">
        <v>-3914.68</v>
      </c>
      <c r="F603" s="4" t="s">
        <v>20</v>
      </c>
      <c r="G603" s="4" t="s">
        <v>145</v>
      </c>
      <c r="H603" s="17" t="str">
        <f>VLOOKUP(G603,'lista fonitori'!$A$1:$B$2671,2,FALSE)</f>
        <v>B&amp;C SRL</v>
      </c>
      <c r="I603" s="9">
        <v>-3914.68</v>
      </c>
    </row>
    <row r="604" spans="1:9" x14ac:dyDescent="0.25">
      <c r="A604" s="3">
        <v>44592</v>
      </c>
      <c r="B604" t="s">
        <v>16</v>
      </c>
      <c r="C604" s="4" t="s">
        <v>227</v>
      </c>
      <c r="D604" s="17" t="str">
        <f>VLOOKUP(F604,tespag!$A$1:$B$50,2,FALSE)</f>
        <v>Fornitori c/gestione</v>
      </c>
      <c r="E604">
        <v>-3927</v>
      </c>
      <c r="F604" s="4" t="s">
        <v>20</v>
      </c>
      <c r="G604" s="4" t="s">
        <v>145</v>
      </c>
      <c r="H604" s="17" t="str">
        <f>VLOOKUP(G604,'lista fonitori'!$A$1:$B$2671,2,FALSE)</f>
        <v>B&amp;C SRL</v>
      </c>
      <c r="I604" s="9">
        <v>-3927</v>
      </c>
    </row>
    <row r="605" spans="1:9" x14ac:dyDescent="0.25">
      <c r="A605" s="3">
        <v>44592</v>
      </c>
      <c r="B605" t="s">
        <v>16</v>
      </c>
      <c r="C605" s="4" t="s">
        <v>227</v>
      </c>
      <c r="D605" s="17" t="str">
        <f>VLOOKUP(F605,tespag!$A$1:$B$50,2,FALSE)</f>
        <v>Fornitori c/gestione</v>
      </c>
      <c r="E605">
        <v>-2</v>
      </c>
      <c r="F605" s="4" t="s">
        <v>20</v>
      </c>
      <c r="G605" s="4" t="s">
        <v>93</v>
      </c>
      <c r="H605" s="17" t="str">
        <f>VLOOKUP(G605,'lista fonitori'!$A$1:$B$2671,2,FALSE)</f>
        <v>PA SERVICE S.R.L.</v>
      </c>
      <c r="I605" s="9">
        <v>-2</v>
      </c>
    </row>
    <row r="606" spans="1:9" x14ac:dyDescent="0.25">
      <c r="A606" s="3">
        <v>44592</v>
      </c>
      <c r="B606" t="s">
        <v>16</v>
      </c>
      <c r="C606" s="4" t="s">
        <v>227</v>
      </c>
      <c r="D606" s="17" t="str">
        <f>VLOOKUP(F606,tespag!$A$1:$B$50,2,FALSE)</f>
        <v>Fornitori c/gestione</v>
      </c>
      <c r="E606">
        <v>-406.39</v>
      </c>
      <c r="F606" s="4" t="s">
        <v>20</v>
      </c>
      <c r="G606" s="4" t="s">
        <v>140</v>
      </c>
      <c r="H606" s="17" t="str">
        <f>VLOOKUP(G606,'lista fonitori'!$A$1:$B$2671,2,FALSE)</f>
        <v>FAIZANE'  S.P.A.</v>
      </c>
      <c r="I606" s="9">
        <v>-406.39</v>
      </c>
    </row>
    <row r="607" spans="1:9" x14ac:dyDescent="0.25">
      <c r="A607" s="3">
        <v>44592</v>
      </c>
      <c r="B607" t="s">
        <v>16</v>
      </c>
      <c r="C607" s="4" t="s">
        <v>227</v>
      </c>
      <c r="D607" s="17" t="str">
        <f>VLOOKUP(F607,tespag!$A$1:$B$50,2,FALSE)</f>
        <v>Fornitori c/gestione</v>
      </c>
      <c r="E607">
        <v>-229.43</v>
      </c>
      <c r="F607" s="4" t="s">
        <v>20</v>
      </c>
      <c r="G607" s="4" t="s">
        <v>159</v>
      </c>
      <c r="H607" s="17" t="str">
        <f>VLOOKUP(G607,'lista fonitori'!$A$1:$B$2671,2,FALSE)</f>
        <v>BONETTI LUIGI SRL</v>
      </c>
      <c r="I607" s="9">
        <v>-229.43</v>
      </c>
    </row>
    <row r="608" spans="1:9" x14ac:dyDescent="0.25">
      <c r="A608" s="3">
        <v>44592</v>
      </c>
      <c r="B608" t="s">
        <v>16</v>
      </c>
      <c r="C608" s="4" t="s">
        <v>227</v>
      </c>
      <c r="D608" s="17" t="str">
        <f>VLOOKUP(F608,tespag!$A$1:$B$50,2,FALSE)</f>
        <v>Fornitori c/gestione</v>
      </c>
      <c r="E608">
        <v>-1654</v>
      </c>
      <c r="F608" s="4" t="s">
        <v>20</v>
      </c>
      <c r="G608" s="4" t="s">
        <v>334</v>
      </c>
      <c r="H608" s="17" t="str">
        <f>VLOOKUP(G608,'lista fonitori'!$A$1:$B$2671,2,FALSE)</f>
        <v>PIEROPAN SERVICE SRL</v>
      </c>
      <c r="I608" s="9">
        <v>-1654</v>
      </c>
    </row>
    <row r="609" spans="1:9" x14ac:dyDescent="0.25">
      <c r="A609" s="3">
        <v>44592</v>
      </c>
      <c r="B609" t="s">
        <v>16</v>
      </c>
      <c r="C609" s="4" t="s">
        <v>227</v>
      </c>
      <c r="D609" s="17" t="str">
        <f>VLOOKUP(F609,tespag!$A$1:$B$50,2,FALSE)</f>
        <v>Fornitori c/gestione</v>
      </c>
      <c r="E609">
        <v>-840</v>
      </c>
      <c r="F609" s="4" t="s">
        <v>20</v>
      </c>
      <c r="G609" s="4" t="s">
        <v>150</v>
      </c>
      <c r="H609" s="17" t="str">
        <f>VLOOKUP(G609,'lista fonitori'!$A$1:$B$2671,2,FALSE)</f>
        <v>SRG SNC DI STELLA RINO E GIOVANNI</v>
      </c>
      <c r="I609" s="9">
        <v>-840</v>
      </c>
    </row>
    <row r="610" spans="1:9" x14ac:dyDescent="0.25">
      <c r="A610" s="3">
        <v>44592</v>
      </c>
      <c r="B610" t="s">
        <v>16</v>
      </c>
      <c r="C610" s="4" t="s">
        <v>227</v>
      </c>
      <c r="D610" s="17" t="str">
        <f>VLOOKUP(F610,tespag!$A$1:$B$50,2,FALSE)</f>
        <v>Fornitori c/gestione</v>
      </c>
      <c r="E610">
        <v>-126.7</v>
      </c>
      <c r="F610" s="4" t="s">
        <v>20</v>
      </c>
      <c r="G610" s="4" t="s">
        <v>158</v>
      </c>
      <c r="H610" s="17" t="str">
        <f>VLOOKUP(G610,'lista fonitori'!$A$1:$B$2671,2,FALSE)</f>
        <v>D.T.O. SRL NON USARE  Nuovo fornitore F113553</v>
      </c>
      <c r="I610" s="9">
        <v>-126.7</v>
      </c>
    </row>
    <row r="611" spans="1:9" x14ac:dyDescent="0.25">
      <c r="A611" s="3">
        <v>44592</v>
      </c>
      <c r="B611" t="s">
        <v>16</v>
      </c>
      <c r="C611" s="4" t="s">
        <v>227</v>
      </c>
      <c r="D611" s="17" t="str">
        <f>VLOOKUP(F611,tespag!$A$1:$B$50,2,FALSE)</f>
        <v>Fornitori c/gestione</v>
      </c>
      <c r="E611">
        <v>-332</v>
      </c>
      <c r="F611" s="4" t="s">
        <v>20</v>
      </c>
      <c r="G611" s="4" t="s">
        <v>136</v>
      </c>
      <c r="H611" s="17" t="str">
        <f>VLOOKUP(G611,'lista fonitori'!$A$1:$B$2671,2,FALSE)</f>
        <v>IDRO BI SRL</v>
      </c>
      <c r="I611" s="9">
        <v>-332</v>
      </c>
    </row>
    <row r="612" spans="1:9" x14ac:dyDescent="0.25">
      <c r="A612" s="3">
        <v>44592</v>
      </c>
      <c r="B612" t="s">
        <v>16</v>
      </c>
      <c r="C612" s="4" t="s">
        <v>227</v>
      </c>
      <c r="D612" s="17" t="str">
        <f>VLOOKUP(F612,tespag!$A$1:$B$50,2,FALSE)</f>
        <v>Fornitori c/gestione</v>
      </c>
      <c r="E612">
        <v>-6216.98</v>
      </c>
      <c r="F612" s="4" t="s">
        <v>20</v>
      </c>
      <c r="G612" s="4" t="s">
        <v>95</v>
      </c>
      <c r="H612" s="17" t="str">
        <f>VLOOKUP(G612,'lista fonitori'!$A$1:$B$2671,2,FALSE)</f>
        <v>GREENTHESIS SPA</v>
      </c>
      <c r="I612" s="9">
        <v>-6216.98</v>
      </c>
    </row>
    <row r="613" spans="1:9" x14ac:dyDescent="0.25">
      <c r="A613" s="3">
        <v>44592</v>
      </c>
      <c r="B613" t="s">
        <v>16</v>
      </c>
      <c r="C613" s="4" t="s">
        <v>227</v>
      </c>
      <c r="D613" s="17" t="str">
        <f>VLOOKUP(F613,tespag!$A$1:$B$50,2,FALSE)</f>
        <v>Fornitori c/gestione</v>
      </c>
      <c r="E613">
        <v>-274.7</v>
      </c>
      <c r="F613" s="4" t="s">
        <v>20</v>
      </c>
      <c r="G613" s="4" t="s">
        <v>135</v>
      </c>
      <c r="H613" s="17" t="str">
        <f>VLOOKUP(G613,'lista fonitori'!$A$1:$B$2671,2,FALSE)</f>
        <v>ARCOTEC SRL</v>
      </c>
      <c r="I613" s="9">
        <v>-274.7</v>
      </c>
    </row>
    <row r="614" spans="1:9" x14ac:dyDescent="0.25">
      <c r="A614" s="3">
        <v>44592</v>
      </c>
      <c r="B614" t="s">
        <v>16</v>
      </c>
      <c r="C614" s="4" t="s">
        <v>227</v>
      </c>
      <c r="D614" s="17" t="str">
        <f>VLOOKUP(F614,tespag!$A$1:$B$50,2,FALSE)</f>
        <v>Fornitori c/gestione</v>
      </c>
      <c r="E614">
        <v>-249.04</v>
      </c>
      <c r="F614" s="4" t="s">
        <v>20</v>
      </c>
      <c r="G614" s="4" t="s">
        <v>135</v>
      </c>
      <c r="H614" s="17" t="str">
        <f>VLOOKUP(G614,'lista fonitori'!$A$1:$B$2671,2,FALSE)</f>
        <v>ARCOTEC SRL</v>
      </c>
      <c r="I614" s="9">
        <v>-249.04</v>
      </c>
    </row>
    <row r="615" spans="1:9" x14ac:dyDescent="0.25">
      <c r="A615" s="3">
        <v>44592</v>
      </c>
      <c r="B615" t="s">
        <v>16</v>
      </c>
      <c r="C615" s="4" t="s">
        <v>227</v>
      </c>
      <c r="D615" s="17" t="str">
        <f>VLOOKUP(F615,tespag!$A$1:$B$50,2,FALSE)</f>
        <v>Fornitori c/gestione</v>
      </c>
      <c r="E615">
        <v>-82.95</v>
      </c>
      <c r="F615" s="4" t="s">
        <v>20</v>
      </c>
      <c r="G615" s="4" t="s">
        <v>113</v>
      </c>
      <c r="H615" s="17" t="str">
        <f>VLOOKUP(G615,'lista fonitori'!$A$1:$B$2671,2,FALSE)</f>
        <v>RUBIX SPA</v>
      </c>
      <c r="I615" s="9">
        <v>-82.95</v>
      </c>
    </row>
    <row r="616" spans="1:9" x14ac:dyDescent="0.25">
      <c r="A616" s="3">
        <v>44592</v>
      </c>
      <c r="B616" t="s">
        <v>16</v>
      </c>
      <c r="C616" s="4" t="s">
        <v>227</v>
      </c>
      <c r="D616" s="17" t="str">
        <f>VLOOKUP(F616,tespag!$A$1:$B$50,2,FALSE)</f>
        <v>Fornitori c/gestione</v>
      </c>
      <c r="E616">
        <v>-4320.6400000000003</v>
      </c>
      <c r="F616" s="4" t="s">
        <v>20</v>
      </c>
      <c r="G616" s="4" t="s">
        <v>156</v>
      </c>
      <c r="H616" s="17" t="str">
        <f>VLOOKUP(G616,'lista fonitori'!$A$1:$B$2671,2,FALSE)</f>
        <v>UNICHIMICA SPA</v>
      </c>
      <c r="I616" s="9">
        <v>-4320.6400000000003</v>
      </c>
    </row>
    <row r="617" spans="1:9" x14ac:dyDescent="0.25">
      <c r="A617" s="3">
        <v>44592</v>
      </c>
      <c r="B617" t="s">
        <v>16</v>
      </c>
      <c r="C617" s="4" t="s">
        <v>227</v>
      </c>
      <c r="D617" s="17" t="str">
        <f>VLOOKUP(F617,tespag!$A$1:$B$50,2,FALSE)</f>
        <v>Fornitori c/gestione</v>
      </c>
      <c r="E617">
        <v>-180.4</v>
      </c>
      <c r="F617" s="4" t="s">
        <v>20</v>
      </c>
      <c r="G617" s="4" t="s">
        <v>148</v>
      </c>
      <c r="H617" s="17" t="str">
        <f>VLOOKUP(G617,'lista fonitori'!$A$1:$B$2671,2,FALSE)</f>
        <v>SONEPAR ITALIA SPA</v>
      </c>
      <c r="I617" s="9">
        <v>-180.4</v>
      </c>
    </row>
    <row r="618" spans="1:9" x14ac:dyDescent="0.25">
      <c r="A618" s="3">
        <v>44592</v>
      </c>
      <c r="B618" t="s">
        <v>16</v>
      </c>
      <c r="C618" s="4" t="s">
        <v>227</v>
      </c>
      <c r="D618" s="17" t="str">
        <f>VLOOKUP(F618,tespag!$A$1:$B$50,2,FALSE)</f>
        <v>Fornitori c/gestione</v>
      </c>
      <c r="E618">
        <v>-605.67999999999995</v>
      </c>
      <c r="F618" s="4" t="s">
        <v>20</v>
      </c>
      <c r="G618" s="4" t="s">
        <v>148</v>
      </c>
      <c r="H618" s="17" t="str">
        <f>VLOOKUP(G618,'lista fonitori'!$A$1:$B$2671,2,FALSE)</f>
        <v>SONEPAR ITALIA SPA</v>
      </c>
      <c r="I618" s="9">
        <v>-605.67999999999995</v>
      </c>
    </row>
    <row r="619" spans="1:9" x14ac:dyDescent="0.25">
      <c r="A619" s="3">
        <v>44592</v>
      </c>
      <c r="B619" t="s">
        <v>16</v>
      </c>
      <c r="C619" s="4" t="s">
        <v>227</v>
      </c>
      <c r="D619" s="17" t="str">
        <f>VLOOKUP(F619,tespag!$A$1:$B$50,2,FALSE)</f>
        <v>Fornitori c/gestione</v>
      </c>
      <c r="E619">
        <v>-465</v>
      </c>
      <c r="F619" s="4" t="s">
        <v>20</v>
      </c>
      <c r="G619" s="4" t="s">
        <v>78</v>
      </c>
      <c r="H619" s="17" t="str">
        <f>VLOOKUP(G619,'lista fonitori'!$A$1:$B$2671,2,FALSE)</f>
        <v>ELITE AMBIENTE SRL</v>
      </c>
      <c r="I619" s="9">
        <v>-465</v>
      </c>
    </row>
    <row r="620" spans="1:9" x14ac:dyDescent="0.25">
      <c r="A620" s="3">
        <v>44592</v>
      </c>
      <c r="B620" t="s">
        <v>16</v>
      </c>
      <c r="C620" s="4" t="s">
        <v>227</v>
      </c>
      <c r="D620" s="17" t="str">
        <f>VLOOKUP(F620,tespag!$A$1:$B$50,2,FALSE)</f>
        <v>Fornitori c/gestione</v>
      </c>
      <c r="E620">
        <v>-582.21</v>
      </c>
      <c r="F620" s="4" t="s">
        <v>20</v>
      </c>
      <c r="G620" s="4" t="s">
        <v>135</v>
      </c>
      <c r="H620" s="17" t="str">
        <f>VLOOKUP(G620,'lista fonitori'!$A$1:$B$2671,2,FALSE)</f>
        <v>ARCOTEC SRL</v>
      </c>
      <c r="I620" s="9">
        <v>-582.21</v>
      </c>
    </row>
    <row r="621" spans="1:9" x14ac:dyDescent="0.25">
      <c r="A621" s="3">
        <v>44592</v>
      </c>
      <c r="B621" t="s">
        <v>16</v>
      </c>
      <c r="C621" s="4" t="s">
        <v>227</v>
      </c>
      <c r="D621" s="17" t="str">
        <f>VLOOKUP(F621,tespag!$A$1:$B$50,2,FALSE)</f>
        <v>Fornitori c/gestione</v>
      </c>
      <c r="E621">
        <v>-503.65</v>
      </c>
      <c r="F621" s="4" t="s">
        <v>20</v>
      </c>
      <c r="G621" s="4" t="s">
        <v>135</v>
      </c>
      <c r="H621" s="17" t="str">
        <f>VLOOKUP(G621,'lista fonitori'!$A$1:$B$2671,2,FALSE)</f>
        <v>ARCOTEC SRL</v>
      </c>
      <c r="I621" s="9">
        <v>-503.65</v>
      </c>
    </row>
    <row r="622" spans="1:9" x14ac:dyDescent="0.25">
      <c r="A622" s="3">
        <v>44592</v>
      </c>
      <c r="B622" t="s">
        <v>16</v>
      </c>
      <c r="C622" s="4" t="s">
        <v>227</v>
      </c>
      <c r="D622" s="17" t="str">
        <f>VLOOKUP(F622,tespag!$A$1:$B$50,2,FALSE)</f>
        <v>Fornitori c/gestione</v>
      </c>
      <c r="E622">
        <v>-4274.74</v>
      </c>
      <c r="F622" s="4" t="s">
        <v>20</v>
      </c>
      <c r="G622" s="4" t="s">
        <v>91</v>
      </c>
      <c r="H622" s="17" t="str">
        <f>VLOOKUP(G622,'lista fonitori'!$A$1:$B$2671,2,FALSE)</f>
        <v>VELLAR CLAUDIO SRL</v>
      </c>
      <c r="I622" s="9">
        <v>-4274.74</v>
      </c>
    </row>
    <row r="623" spans="1:9" x14ac:dyDescent="0.25">
      <c r="A623" s="3">
        <v>44592</v>
      </c>
      <c r="B623" t="s">
        <v>16</v>
      </c>
      <c r="C623" s="4" t="s">
        <v>227</v>
      </c>
      <c r="D623" s="17" t="str">
        <f>VLOOKUP(F623,tespag!$A$1:$B$50,2,FALSE)</f>
        <v>Fornitori c/gestione</v>
      </c>
      <c r="E623">
        <v>-11.31</v>
      </c>
      <c r="F623" s="4" t="s">
        <v>20</v>
      </c>
      <c r="G623" s="4" t="s">
        <v>186</v>
      </c>
      <c r="H623" s="17" t="str">
        <f>VLOOKUP(G623,'lista fonitori'!$A$1:$B$2671,2,FALSE)</f>
        <v>TECNOWASSER SRL</v>
      </c>
      <c r="I623" s="9">
        <v>-11.31</v>
      </c>
    </row>
    <row r="624" spans="1:9" x14ac:dyDescent="0.25">
      <c r="A624" s="3">
        <v>44592</v>
      </c>
      <c r="B624" t="s">
        <v>16</v>
      </c>
      <c r="C624" s="4" t="s">
        <v>227</v>
      </c>
      <c r="D624" s="17" t="str">
        <f>VLOOKUP(F624,tespag!$A$1:$B$50,2,FALSE)</f>
        <v>Fornitori c/gestione</v>
      </c>
      <c r="E624">
        <v>-24.08</v>
      </c>
      <c r="F624" s="4" t="s">
        <v>20</v>
      </c>
      <c r="G624" s="4" t="s">
        <v>322</v>
      </c>
      <c r="H624" s="17" t="str">
        <f>VLOOKUP(G624,'lista fonitori'!$A$1:$B$2671,2,FALSE)</f>
        <v>TECNOFORNITURE GROUP SRL</v>
      </c>
      <c r="I624" s="9">
        <v>-24.08</v>
      </c>
    </row>
    <row r="625" spans="1:9" x14ac:dyDescent="0.25">
      <c r="A625" s="3">
        <v>44592</v>
      </c>
      <c r="B625" t="s">
        <v>16</v>
      </c>
      <c r="C625" s="4" t="s">
        <v>227</v>
      </c>
      <c r="D625" s="17" t="str">
        <f>VLOOKUP(F625,tespag!$A$1:$B$50,2,FALSE)</f>
        <v>Fornitori c/gestione</v>
      </c>
      <c r="E625">
        <v>-322</v>
      </c>
      <c r="F625" s="4" t="s">
        <v>20</v>
      </c>
      <c r="G625" s="4" t="s">
        <v>439</v>
      </c>
      <c r="H625" s="17" t="str">
        <f>VLOOKUP(G625,'lista fonitori'!$A$1:$B$2671,2,FALSE)</f>
        <v>GRUBERTEK GmbH/SRL</v>
      </c>
      <c r="I625" s="9">
        <v>-322</v>
      </c>
    </row>
    <row r="626" spans="1:9" x14ac:dyDescent="0.25">
      <c r="A626" s="3">
        <v>44592</v>
      </c>
      <c r="B626" t="s">
        <v>16</v>
      </c>
      <c r="C626" s="4" t="s">
        <v>227</v>
      </c>
      <c r="D626" s="17" t="str">
        <f>VLOOKUP(F626,tespag!$A$1:$B$50,2,FALSE)</f>
        <v>Fornitori c/gestione</v>
      </c>
      <c r="E626">
        <v>-2933.41</v>
      </c>
      <c r="F626" s="4" t="s">
        <v>20</v>
      </c>
      <c r="G626" s="4" t="s">
        <v>92</v>
      </c>
      <c r="H626" s="17" t="str">
        <f>VLOOKUP(G626,'lista fonitori'!$A$1:$B$2671,2,FALSE)</f>
        <v>DAL MASO GROUP SRL</v>
      </c>
      <c r="I626" s="9">
        <v>-2933.41</v>
      </c>
    </row>
    <row r="627" spans="1:9" x14ac:dyDescent="0.25">
      <c r="A627" s="3">
        <v>44592</v>
      </c>
      <c r="B627" t="s">
        <v>16</v>
      </c>
      <c r="C627" s="4" t="s">
        <v>227</v>
      </c>
      <c r="D627" s="17" t="str">
        <f>VLOOKUP(F627,tespag!$A$1:$B$50,2,FALSE)</f>
        <v>Fornitori c/gestione</v>
      </c>
      <c r="E627">
        <v>-380.01</v>
      </c>
      <c r="F627" s="4" t="s">
        <v>20</v>
      </c>
      <c r="G627" s="4" t="s">
        <v>186</v>
      </c>
      <c r="H627" s="17" t="str">
        <f>VLOOKUP(G627,'lista fonitori'!$A$1:$B$2671,2,FALSE)</f>
        <v>TECNOWASSER SRL</v>
      </c>
      <c r="I627" s="9">
        <v>-380.01</v>
      </c>
    </row>
    <row r="628" spans="1:9" x14ac:dyDescent="0.25">
      <c r="A628" s="3">
        <v>44592</v>
      </c>
      <c r="B628" t="s">
        <v>16</v>
      </c>
      <c r="C628" s="4" t="s">
        <v>227</v>
      </c>
      <c r="D628" s="17" t="str">
        <f>VLOOKUP(F628,tespag!$A$1:$B$50,2,FALSE)</f>
        <v>Fornitori c/gestione</v>
      </c>
      <c r="E628">
        <v>-90.92</v>
      </c>
      <c r="F628" s="4" t="s">
        <v>20</v>
      </c>
      <c r="G628" s="4" t="s">
        <v>134</v>
      </c>
      <c r="H628" s="17" t="str">
        <f>VLOOKUP(G628,'lista fonitori'!$A$1:$B$2671,2,FALSE)</f>
        <v>SIMEVIGNUDA SPA</v>
      </c>
      <c r="I628" s="9">
        <v>-90.92</v>
      </c>
    </row>
    <row r="629" spans="1:9" x14ac:dyDescent="0.25">
      <c r="A629" s="3">
        <v>44592</v>
      </c>
      <c r="B629" t="s">
        <v>16</v>
      </c>
      <c r="C629" s="4" t="s">
        <v>227</v>
      </c>
      <c r="D629" s="17" t="str">
        <f>VLOOKUP(F629,tespag!$A$1:$B$50,2,FALSE)</f>
        <v>Fornitori c/gestione</v>
      </c>
      <c r="E629">
        <v>-949.21</v>
      </c>
      <c r="F629" s="4" t="s">
        <v>20</v>
      </c>
      <c r="G629" s="4" t="s">
        <v>134</v>
      </c>
      <c r="H629" s="17" t="str">
        <f>VLOOKUP(G629,'lista fonitori'!$A$1:$B$2671,2,FALSE)</f>
        <v>SIMEVIGNUDA SPA</v>
      </c>
      <c r="I629" s="9">
        <v>-949.21</v>
      </c>
    </row>
    <row r="630" spans="1:9" x14ac:dyDescent="0.25">
      <c r="A630" s="3">
        <v>44592</v>
      </c>
      <c r="B630" t="s">
        <v>16</v>
      </c>
      <c r="C630" s="4" t="s">
        <v>227</v>
      </c>
      <c r="D630" s="17" t="str">
        <f>VLOOKUP(F630,tespag!$A$1:$B$50,2,FALSE)</f>
        <v>Fornitori c/gestione</v>
      </c>
      <c r="E630">
        <v>-273</v>
      </c>
      <c r="F630" s="4" t="s">
        <v>20</v>
      </c>
      <c r="G630" s="4" t="s">
        <v>90</v>
      </c>
      <c r="H630" s="17" t="str">
        <f>VLOOKUP(G630,'lista fonitori'!$A$1:$B$2671,2,FALSE)</f>
        <v>EURO-CART SRL</v>
      </c>
      <c r="I630" s="9">
        <v>-273</v>
      </c>
    </row>
    <row r="631" spans="1:9" x14ac:dyDescent="0.25">
      <c r="A631" s="3">
        <v>44592</v>
      </c>
      <c r="B631" t="s">
        <v>16</v>
      </c>
      <c r="C631" s="4" t="s">
        <v>227</v>
      </c>
      <c r="D631" s="17" t="str">
        <f>VLOOKUP(F631,tespag!$A$1:$B$50,2,FALSE)</f>
        <v>Fornitori c/gestione</v>
      </c>
      <c r="E631">
        <v>-50</v>
      </c>
      <c r="F631" s="4" t="s">
        <v>20</v>
      </c>
      <c r="G631" s="4" t="s">
        <v>90</v>
      </c>
      <c r="H631" s="17" t="str">
        <f>VLOOKUP(G631,'lista fonitori'!$A$1:$B$2671,2,FALSE)</f>
        <v>EURO-CART SRL</v>
      </c>
      <c r="I631" s="9">
        <v>-50</v>
      </c>
    </row>
    <row r="632" spans="1:9" x14ac:dyDescent="0.25">
      <c r="A632" s="3">
        <v>44592</v>
      </c>
      <c r="B632" t="s">
        <v>16</v>
      </c>
      <c r="C632" s="4" t="s">
        <v>227</v>
      </c>
      <c r="D632" s="17" t="str">
        <f>VLOOKUP(F632,tespag!$A$1:$B$50,2,FALSE)</f>
        <v>Fornitori c/gestione</v>
      </c>
      <c r="E632">
        <v>-7026.96</v>
      </c>
      <c r="F632" s="4" t="s">
        <v>20</v>
      </c>
      <c r="G632" s="4" t="s">
        <v>96</v>
      </c>
      <c r="H632" s="17" t="str">
        <f>VLOOKUP(G632,'lista fonitori'!$A$1:$B$2671,2,FALSE)</f>
        <v>GEA SRL</v>
      </c>
      <c r="I632" s="9">
        <v>-7026.96</v>
      </c>
    </row>
    <row r="633" spans="1:9" x14ac:dyDescent="0.25">
      <c r="A633" s="3">
        <v>44592</v>
      </c>
      <c r="B633" t="s">
        <v>16</v>
      </c>
      <c r="C633" s="4" t="s">
        <v>227</v>
      </c>
      <c r="D633" s="17" t="str">
        <f>VLOOKUP(F633,tespag!$A$1:$B$50,2,FALSE)</f>
        <v>Fornitori c/gestione</v>
      </c>
      <c r="E633">
        <v>-167.48</v>
      </c>
      <c r="F633" s="4" t="s">
        <v>20</v>
      </c>
      <c r="G633" s="4" t="s">
        <v>134</v>
      </c>
      <c r="H633" s="17" t="str">
        <f>VLOOKUP(G633,'lista fonitori'!$A$1:$B$2671,2,FALSE)</f>
        <v>SIMEVIGNUDA SPA</v>
      </c>
      <c r="I633" s="9">
        <v>-167.48</v>
      </c>
    </row>
    <row r="634" spans="1:9" x14ac:dyDescent="0.25">
      <c r="A634" s="3">
        <v>44592</v>
      </c>
      <c r="B634" t="s">
        <v>16</v>
      </c>
      <c r="C634" s="4" t="s">
        <v>227</v>
      </c>
      <c r="D634" s="17" t="str">
        <f>VLOOKUP(F634,tespag!$A$1:$B$50,2,FALSE)</f>
        <v>Fornitori c/gestione</v>
      </c>
      <c r="E634">
        <v>-595.03</v>
      </c>
      <c r="F634" s="4" t="s">
        <v>20</v>
      </c>
      <c r="G634" s="4" t="s">
        <v>161</v>
      </c>
      <c r="H634" s="17" t="str">
        <f>VLOOKUP(G634,'lista fonitori'!$A$1:$B$2671,2,FALSE)</f>
        <v>LYRECO ITALIA SRL</v>
      </c>
      <c r="I634" s="9">
        <v>-595.03</v>
      </c>
    </row>
    <row r="635" spans="1:9" x14ac:dyDescent="0.25">
      <c r="A635" s="3">
        <v>44592</v>
      </c>
      <c r="B635" t="s">
        <v>16</v>
      </c>
      <c r="C635" s="4" t="s">
        <v>227</v>
      </c>
      <c r="D635" s="17" t="str">
        <f>VLOOKUP(F635,tespag!$A$1:$B$50,2,FALSE)</f>
        <v>Fornitori c/gestione</v>
      </c>
      <c r="E635">
        <v>-1535.03</v>
      </c>
      <c r="F635" s="4" t="s">
        <v>20</v>
      </c>
      <c r="G635" s="4" t="s">
        <v>107</v>
      </c>
      <c r="H635" s="17" t="str">
        <f>VLOOKUP(G635,'lista fonitori'!$A$1:$B$2671,2,FALSE)</f>
        <v>FERCAM SPA</v>
      </c>
      <c r="I635" s="9">
        <v>-1535.03</v>
      </c>
    </row>
    <row r="636" spans="1:9" x14ac:dyDescent="0.25">
      <c r="A636" s="3">
        <v>44592</v>
      </c>
      <c r="B636" t="s">
        <v>16</v>
      </c>
      <c r="C636" s="4" t="s">
        <v>227</v>
      </c>
      <c r="D636" s="17" t="str">
        <f>VLOOKUP(F636,tespag!$A$1:$B$50,2,FALSE)</f>
        <v>Fornitori c/gestione</v>
      </c>
      <c r="E636">
        <v>-2574.3000000000002</v>
      </c>
      <c r="F636" s="4" t="s">
        <v>20</v>
      </c>
      <c r="G636" s="4" t="s">
        <v>163</v>
      </c>
      <c r="H636" s="17" t="str">
        <f>VLOOKUP(G636,'lista fonitori'!$A$1:$B$2671,2,FALSE)</f>
        <v>SICURTEC SRL</v>
      </c>
      <c r="I636" s="9">
        <v>-2574.3000000000002</v>
      </c>
    </row>
    <row r="637" spans="1:9" x14ac:dyDescent="0.25">
      <c r="A637" s="3">
        <v>44592</v>
      </c>
      <c r="B637" t="s">
        <v>16</v>
      </c>
      <c r="C637" s="4" t="s">
        <v>227</v>
      </c>
      <c r="D637" s="17" t="str">
        <f>VLOOKUP(F637,tespag!$A$1:$B$50,2,FALSE)</f>
        <v>Fornitori c/gestione</v>
      </c>
      <c r="E637">
        <v>-1705.2</v>
      </c>
      <c r="F637" s="4" t="s">
        <v>20</v>
      </c>
      <c r="G637" s="4" t="s">
        <v>94</v>
      </c>
      <c r="H637" s="17" t="str">
        <f>VLOOKUP(G637,'lista fonitori'!$A$1:$B$2671,2,FALSE)</f>
        <v>NEW ECOLOGY SRL A SOCIO UNICO</v>
      </c>
      <c r="I637" s="9">
        <v>-1705.2</v>
      </c>
    </row>
    <row r="638" spans="1:9" x14ac:dyDescent="0.25">
      <c r="A638" s="3">
        <v>44592</v>
      </c>
      <c r="B638" t="s">
        <v>16</v>
      </c>
      <c r="C638" s="4" t="s">
        <v>227</v>
      </c>
      <c r="D638" s="17" t="str">
        <f>VLOOKUP(F638,tespag!$A$1:$B$50,2,FALSE)</f>
        <v>Fornitori c/gestione</v>
      </c>
      <c r="E638">
        <v>-979.5</v>
      </c>
      <c r="F638" s="4" t="s">
        <v>20</v>
      </c>
      <c r="G638" s="4" t="s">
        <v>157</v>
      </c>
      <c r="H638" s="17" t="str">
        <f>VLOOKUP(G638,'lista fonitori'!$A$1:$B$2671,2,FALSE)</f>
        <v>ZETA SERVICE SNC DI ZANOLLA G. &amp; SANDRI C.</v>
      </c>
      <c r="I638" s="9">
        <v>-979.5</v>
      </c>
    </row>
    <row r="639" spans="1:9" x14ac:dyDescent="0.25">
      <c r="A639" s="3">
        <v>44592</v>
      </c>
      <c r="B639" t="s">
        <v>16</v>
      </c>
      <c r="C639" s="4" t="s">
        <v>227</v>
      </c>
      <c r="D639" s="17" t="str">
        <f>VLOOKUP(F639,tespag!$A$1:$B$50,2,FALSE)</f>
        <v>Fornitori c/gestione</v>
      </c>
      <c r="E639">
        <v>-7374.72</v>
      </c>
      <c r="F639" s="4" t="s">
        <v>20</v>
      </c>
      <c r="G639" s="4" t="s">
        <v>492</v>
      </c>
      <c r="H639" s="17" t="str">
        <f>VLOOKUP(G639,'lista fonitori'!$A$1:$B$2671,2,FALSE)</f>
        <v>AVV. ANDREA PAVANINI</v>
      </c>
      <c r="I639" s="9">
        <v>-7374.72</v>
      </c>
    </row>
    <row r="640" spans="1:9" x14ac:dyDescent="0.25">
      <c r="A640" s="3">
        <v>44592</v>
      </c>
      <c r="B640" t="s">
        <v>16</v>
      </c>
      <c r="C640" s="4" t="s">
        <v>227</v>
      </c>
      <c r="D640" s="17" t="str">
        <f>VLOOKUP(F640,tespag!$A$1:$B$50,2,FALSE)</f>
        <v>Fornitori c/gestione</v>
      </c>
      <c r="E640">
        <v>-2270</v>
      </c>
      <c r="F640" s="4" t="s">
        <v>20</v>
      </c>
      <c r="G640" s="4" t="s">
        <v>520</v>
      </c>
      <c r="H640" s="17" t="str">
        <f>VLOOKUP(G640,'lista fonitori'!$A$1:$B$2671,2,FALSE)</f>
        <v>SIRCES IMPIANTI SRL</v>
      </c>
      <c r="I640" s="9">
        <v>-2270</v>
      </c>
    </row>
    <row r="641" spans="1:9" x14ac:dyDescent="0.25">
      <c r="A641" s="3">
        <v>44592</v>
      </c>
      <c r="B641" t="s">
        <v>16</v>
      </c>
      <c r="C641" s="4" t="s">
        <v>227</v>
      </c>
      <c r="D641" s="17" t="str">
        <f>VLOOKUP(F641,tespag!$A$1:$B$50,2,FALSE)</f>
        <v>Fornitori c/gestione</v>
      </c>
      <c r="E641">
        <v>-777</v>
      </c>
      <c r="F641" s="4" t="s">
        <v>20</v>
      </c>
      <c r="G641" s="4" t="s">
        <v>520</v>
      </c>
      <c r="H641" s="17" t="str">
        <f>VLOOKUP(G641,'lista fonitori'!$A$1:$B$2671,2,FALSE)</f>
        <v>SIRCES IMPIANTI SRL</v>
      </c>
      <c r="I641" s="9">
        <v>-777</v>
      </c>
    </row>
    <row r="642" spans="1:9" x14ac:dyDescent="0.25">
      <c r="A642" s="3">
        <v>44592</v>
      </c>
      <c r="B642" t="s">
        <v>16</v>
      </c>
      <c r="C642" s="4" t="s">
        <v>227</v>
      </c>
      <c r="D642" s="17" t="str">
        <f>VLOOKUP(F642,tespag!$A$1:$B$50,2,FALSE)</f>
        <v>Fornitori c/gestione</v>
      </c>
      <c r="E642">
        <v>-6650</v>
      </c>
      <c r="F642" s="4" t="s">
        <v>20</v>
      </c>
      <c r="G642" s="4" t="s">
        <v>521</v>
      </c>
      <c r="H642" s="17" t="str">
        <f>VLOOKUP(G642,'lista fonitori'!$A$1:$B$2671,2,FALSE)</f>
        <v>DNV BUSINESS ASSURANCE ITALIA SRL</v>
      </c>
      <c r="I642" s="9">
        <v>-6650</v>
      </c>
    </row>
    <row r="643" spans="1:9" x14ac:dyDescent="0.25">
      <c r="A643" s="3">
        <v>44592</v>
      </c>
      <c r="B643" t="s">
        <v>16</v>
      </c>
      <c r="C643" s="4" t="s">
        <v>227</v>
      </c>
      <c r="D643" s="17" t="str">
        <f>VLOOKUP(F643,tespag!$A$1:$B$50,2,FALSE)</f>
        <v>Fornitori c/gestione</v>
      </c>
      <c r="E643">
        <v>-3450</v>
      </c>
      <c r="F643" s="4" t="s">
        <v>20</v>
      </c>
      <c r="G643" s="4" t="s">
        <v>519</v>
      </c>
      <c r="H643" s="17" t="str">
        <f>VLOOKUP(G643,'lista fonitori'!$A$1:$B$2671,2,FALSE)</f>
        <v>D.E.L.CO. SRL</v>
      </c>
      <c r="I643" s="9">
        <v>-3450</v>
      </c>
    </row>
    <row r="644" spans="1:9" x14ac:dyDescent="0.25">
      <c r="A644" s="3">
        <v>44592</v>
      </c>
      <c r="B644" t="s">
        <v>16</v>
      </c>
      <c r="C644" s="4" t="s">
        <v>227</v>
      </c>
      <c r="D644" s="17" t="str">
        <f>VLOOKUP(F644,tespag!$A$1:$B$50,2,FALSE)</f>
        <v>Fornitori c/gestione</v>
      </c>
      <c r="E644">
        <v>-392.82</v>
      </c>
      <c r="F644" s="4" t="s">
        <v>20</v>
      </c>
      <c r="G644" s="4" t="s">
        <v>28</v>
      </c>
      <c r="H644" s="17" t="str">
        <f>VLOOKUP(G644,'lista fonitori'!$A$1:$B$2671,2,FALSE)</f>
        <v>ARVAL SERVICE LEASE SPA</v>
      </c>
      <c r="I644" s="9">
        <v>-392.82</v>
      </c>
    </row>
    <row r="645" spans="1:9" x14ac:dyDescent="0.25">
      <c r="A645" s="3">
        <v>44592</v>
      </c>
      <c r="B645" t="s">
        <v>16</v>
      </c>
      <c r="C645" s="4" t="s">
        <v>227</v>
      </c>
      <c r="D645" s="17" t="str">
        <f>VLOOKUP(F645,tespag!$A$1:$B$50,2,FALSE)</f>
        <v>Fornitori c/gestione</v>
      </c>
      <c r="E645">
        <v>-800</v>
      </c>
      <c r="F645" s="4" t="s">
        <v>20</v>
      </c>
      <c r="G645" s="4" t="s">
        <v>522</v>
      </c>
      <c r="H645" s="17" t="str">
        <f>VLOOKUP(G645,'lista fonitori'!$A$1:$B$2671,2,FALSE)</f>
        <v>PLUS SAS DI SERENA PAPA E C.</v>
      </c>
      <c r="I645" s="9">
        <v>-800</v>
      </c>
    </row>
    <row r="646" spans="1:9" x14ac:dyDescent="0.25">
      <c r="A646" s="3">
        <v>44592</v>
      </c>
      <c r="B646" t="s">
        <v>16</v>
      </c>
      <c r="C646" s="4" t="s">
        <v>227</v>
      </c>
      <c r="D646" s="17" t="str">
        <f>VLOOKUP(F646,tespag!$A$1:$B$50,2,FALSE)</f>
        <v>Fornitori c/gestione</v>
      </c>
      <c r="E646">
        <v>-167</v>
      </c>
      <c r="F646" s="4" t="s">
        <v>20</v>
      </c>
      <c r="G646" s="4" t="s">
        <v>289</v>
      </c>
      <c r="H646" s="17" t="str">
        <f>VLOOKUP(G646,'lista fonitori'!$A$1:$B$2671,2,FALSE)</f>
        <v>CHECK-POINT SRL</v>
      </c>
      <c r="I646" s="9">
        <v>-167</v>
      </c>
    </row>
    <row r="647" spans="1:9" x14ac:dyDescent="0.25">
      <c r="A647" s="3">
        <v>44592</v>
      </c>
      <c r="B647" t="s">
        <v>16</v>
      </c>
      <c r="C647" s="4" t="s">
        <v>227</v>
      </c>
      <c r="D647" s="17" t="str">
        <f>VLOOKUP(F647,tespag!$A$1:$B$50,2,FALSE)</f>
        <v>Fornitori c/gestione</v>
      </c>
      <c r="E647">
        <v>-550</v>
      </c>
      <c r="F647" s="4" t="s">
        <v>20</v>
      </c>
      <c r="G647" s="4" t="s">
        <v>523</v>
      </c>
      <c r="H647" s="17" t="str">
        <f>VLOOKUP(G647,'lista fonitori'!$A$1:$B$2671,2,FALSE)</f>
        <v>TIPOGRAFIA DANZO SRL</v>
      </c>
      <c r="I647" s="9">
        <v>-550</v>
      </c>
    </row>
    <row r="648" spans="1:9" x14ac:dyDescent="0.25">
      <c r="A648" s="3">
        <v>44592</v>
      </c>
      <c r="B648" t="s">
        <v>16</v>
      </c>
      <c r="C648" s="4" t="s">
        <v>227</v>
      </c>
      <c r="D648" s="17" t="str">
        <f>VLOOKUP(F648,tespag!$A$1:$B$50,2,FALSE)</f>
        <v>Fornitori c/gestione</v>
      </c>
      <c r="E648">
        <v>-2363.12</v>
      </c>
      <c r="F648" s="4" t="s">
        <v>20</v>
      </c>
      <c r="G648" s="4" t="s">
        <v>165</v>
      </c>
      <c r="H648" s="17" t="str">
        <f>VLOOKUP(G648,'lista fonitori'!$A$1:$B$2671,2,FALSE)</f>
        <v>TVIWEB SRL</v>
      </c>
      <c r="I648" s="9">
        <v>-2363.12</v>
      </c>
    </row>
    <row r="649" spans="1:9" x14ac:dyDescent="0.25">
      <c r="A649" s="3">
        <v>44592</v>
      </c>
      <c r="B649" t="s">
        <v>16</v>
      </c>
      <c r="C649" s="4" t="s">
        <v>227</v>
      </c>
      <c r="D649" s="17" t="str">
        <f>VLOOKUP(F649,tespag!$A$1:$B$50,2,FALSE)</f>
        <v>Fornitori c/gestione</v>
      </c>
      <c r="E649">
        <v>-15.99</v>
      </c>
      <c r="F649" s="4" t="s">
        <v>20</v>
      </c>
      <c r="G649" s="4" t="s">
        <v>431</v>
      </c>
      <c r="H649" s="17" t="str">
        <f>VLOOKUP(G649,'lista fonitori'!$A$1:$B$2671,2,FALSE)</f>
        <v>FIV FORNITURE INDUSTRIALI DI FABIO GOBBO SAS</v>
      </c>
      <c r="I649" s="9">
        <v>-15.99</v>
      </c>
    </row>
    <row r="650" spans="1:9" x14ac:dyDescent="0.25">
      <c r="A650" s="3">
        <v>44592</v>
      </c>
      <c r="B650" t="s">
        <v>16</v>
      </c>
      <c r="C650" s="4" t="s">
        <v>227</v>
      </c>
      <c r="D650" s="17" t="str">
        <f>VLOOKUP(F650,tespag!$A$1:$B$50,2,FALSE)</f>
        <v>Fornitori c/gestione</v>
      </c>
      <c r="E650">
        <v>-232.8</v>
      </c>
      <c r="F650" s="4" t="s">
        <v>20</v>
      </c>
      <c r="G650" s="4" t="s">
        <v>177</v>
      </c>
      <c r="H650" s="17" t="str">
        <f>VLOOKUP(G650,'lista fonitori'!$A$1:$B$2671,2,FALSE)</f>
        <v>VWR INTERNATIONAL SRL</v>
      </c>
      <c r="I650" s="9">
        <v>-232.8</v>
      </c>
    </row>
    <row r="651" spans="1:9" x14ac:dyDescent="0.25">
      <c r="A651" s="3">
        <v>44592</v>
      </c>
      <c r="B651" t="s">
        <v>16</v>
      </c>
      <c r="C651" s="4" t="s">
        <v>227</v>
      </c>
      <c r="D651" s="17" t="str">
        <f>VLOOKUP(F651,tespag!$A$1:$B$50,2,FALSE)</f>
        <v>Fornitori c/gestione</v>
      </c>
      <c r="E651">
        <v>-3099.05</v>
      </c>
      <c r="F651" s="4" t="s">
        <v>20</v>
      </c>
      <c r="G651" s="4" t="s">
        <v>129</v>
      </c>
      <c r="H651" s="17" t="str">
        <f>VLOOKUP(G651,'lista fonitori'!$A$1:$B$2671,2,FALSE)</f>
        <v>GEREMIA LUBRIFICANTI SRL</v>
      </c>
      <c r="I651" s="9">
        <v>-3099.05</v>
      </c>
    </row>
    <row r="652" spans="1:9" x14ac:dyDescent="0.25">
      <c r="A652" s="3">
        <v>44592</v>
      </c>
      <c r="B652" t="s">
        <v>16</v>
      </c>
      <c r="C652" s="4" t="s">
        <v>227</v>
      </c>
      <c r="D652" s="17" t="str">
        <f>VLOOKUP(F652,tespag!$A$1:$B$50,2,FALSE)</f>
        <v>Fornitori c/investimenti - S.a.l.</v>
      </c>
      <c r="E652">
        <v>-1923.84</v>
      </c>
      <c r="F652" s="4" t="s">
        <v>24</v>
      </c>
      <c r="G652" s="4" t="s">
        <v>524</v>
      </c>
      <c r="H652" s="17" t="str">
        <f>VLOOKUP(G652,'lista fonitori'!$A$1:$B$2671,2,FALSE)</f>
        <v>STUDIO TEC.ASS.CROSARA BALLERINI ING.</v>
      </c>
      <c r="I652" s="9">
        <v>-1923.84</v>
      </c>
    </row>
    <row r="653" spans="1:9" x14ac:dyDescent="0.25">
      <c r="A653" s="3">
        <v>44592</v>
      </c>
      <c r="B653" t="s">
        <v>16</v>
      </c>
      <c r="C653" s="4" t="s">
        <v>227</v>
      </c>
      <c r="D653" s="17" t="str">
        <f>VLOOKUP(F653,tespag!$A$1:$B$50,2,FALSE)</f>
        <v>Fornitori c/investimenti - S.a.l.</v>
      </c>
      <c r="E653">
        <v>-3633.92</v>
      </c>
      <c r="F653" s="4" t="s">
        <v>24</v>
      </c>
      <c r="G653" s="4" t="s">
        <v>524</v>
      </c>
      <c r="H653" s="17" t="str">
        <f>VLOOKUP(G653,'lista fonitori'!$A$1:$B$2671,2,FALSE)</f>
        <v>STUDIO TEC.ASS.CROSARA BALLERINI ING.</v>
      </c>
      <c r="I653" s="9">
        <v>-3633.92</v>
      </c>
    </row>
    <row r="654" spans="1:9" x14ac:dyDescent="0.25">
      <c r="A654" s="3">
        <v>44592</v>
      </c>
      <c r="B654" t="s">
        <v>16</v>
      </c>
      <c r="C654" s="4" t="s">
        <v>227</v>
      </c>
      <c r="D654" s="17" t="str">
        <f>VLOOKUP(F654,tespag!$A$1:$B$50,2,FALSE)</f>
        <v>Fornitori c/gestione</v>
      </c>
      <c r="E654">
        <v>-727.56</v>
      </c>
      <c r="F654" s="4" t="s">
        <v>20</v>
      </c>
      <c r="G654" s="4" t="s">
        <v>99</v>
      </c>
      <c r="H654" s="17" t="str">
        <f>VLOOKUP(G654,'lista fonitori'!$A$1:$B$2671,2,FALSE)</f>
        <v>OMC SRL</v>
      </c>
      <c r="I654" s="9">
        <v>-727.56</v>
      </c>
    </row>
    <row r="655" spans="1:9" x14ac:dyDescent="0.25">
      <c r="A655" s="3">
        <v>44592</v>
      </c>
      <c r="B655" t="s">
        <v>16</v>
      </c>
      <c r="C655" s="4" t="s">
        <v>227</v>
      </c>
      <c r="D655" s="17" t="str">
        <f>VLOOKUP(F655,tespag!$A$1:$B$50,2,FALSE)</f>
        <v>Fornitori c/gestione</v>
      </c>
      <c r="E655">
        <v>-1844.92</v>
      </c>
      <c r="F655" s="4" t="s">
        <v>20</v>
      </c>
      <c r="G655" s="4" t="s">
        <v>145</v>
      </c>
      <c r="H655" s="17" t="str">
        <f>VLOOKUP(G655,'lista fonitori'!$A$1:$B$2671,2,FALSE)</f>
        <v>B&amp;C SRL</v>
      </c>
      <c r="I655" s="9">
        <v>-1844.92</v>
      </c>
    </row>
    <row r="656" spans="1:9" x14ac:dyDescent="0.25">
      <c r="A656" s="3">
        <v>44592</v>
      </c>
      <c r="B656" t="s">
        <v>16</v>
      </c>
      <c r="C656" s="4" t="s">
        <v>227</v>
      </c>
      <c r="D656" s="17" t="str">
        <f>VLOOKUP(F656,tespag!$A$1:$B$50,2,FALSE)</f>
        <v>Fornitori c/gestione</v>
      </c>
      <c r="E656">
        <v>-288</v>
      </c>
      <c r="F656" s="4" t="s">
        <v>20</v>
      </c>
      <c r="G656" s="4" t="s">
        <v>145</v>
      </c>
      <c r="H656" s="17" t="str">
        <f>VLOOKUP(G656,'lista fonitori'!$A$1:$B$2671,2,FALSE)</f>
        <v>B&amp;C SRL</v>
      </c>
      <c r="I656" s="9">
        <v>-288</v>
      </c>
    </row>
    <row r="657" spans="1:9" x14ac:dyDescent="0.25">
      <c r="A657" s="3">
        <v>44592</v>
      </c>
      <c r="B657" t="s">
        <v>16</v>
      </c>
      <c r="C657" s="4" t="s">
        <v>227</v>
      </c>
      <c r="D657" s="17" t="str">
        <f>VLOOKUP(F657,tespag!$A$1:$B$50,2,FALSE)</f>
        <v>Fornitori c/gestione</v>
      </c>
      <c r="E657">
        <v>-586.02</v>
      </c>
      <c r="F657" s="4" t="s">
        <v>20</v>
      </c>
      <c r="G657" s="4" t="s">
        <v>149</v>
      </c>
      <c r="H657" s="17" t="str">
        <f>VLOOKUP(G657,'lista fonitori'!$A$1:$B$2671,2,FALSE)</f>
        <v>F.LLI BONO SPA</v>
      </c>
      <c r="I657" s="9">
        <v>-586.02</v>
      </c>
    </row>
    <row r="658" spans="1:9" x14ac:dyDescent="0.25">
      <c r="A658" s="3">
        <v>44592</v>
      </c>
      <c r="B658" t="s">
        <v>16</v>
      </c>
      <c r="C658" s="4" t="s">
        <v>227</v>
      </c>
      <c r="D658" s="17" t="str">
        <f>VLOOKUP(F658,tespag!$A$1:$B$50,2,FALSE)</f>
        <v>Fornitori c/gestione</v>
      </c>
      <c r="E658">
        <v>-130</v>
      </c>
      <c r="F658" s="4" t="s">
        <v>20</v>
      </c>
      <c r="G658" s="4" t="s">
        <v>211</v>
      </c>
      <c r="H658" s="17" t="str">
        <f>VLOOKUP(G658,'lista fonitori'!$A$1:$B$2671,2,FALSE)</f>
        <v>CARLO ERBA REAGENTI SRL</v>
      </c>
      <c r="I658" s="9">
        <v>-130</v>
      </c>
    </row>
    <row r="659" spans="1:9" x14ac:dyDescent="0.25">
      <c r="A659" s="3">
        <v>44592</v>
      </c>
      <c r="B659" t="s">
        <v>16</v>
      </c>
      <c r="C659" s="4" t="s">
        <v>227</v>
      </c>
      <c r="D659" s="17" t="str">
        <f>VLOOKUP(F659,tespag!$A$1:$B$50,2,FALSE)</f>
        <v>Fornitori c/gestione</v>
      </c>
      <c r="E659">
        <v>-26.84</v>
      </c>
      <c r="F659" s="4" t="s">
        <v>20</v>
      </c>
      <c r="G659" s="4" t="s">
        <v>171</v>
      </c>
      <c r="H659" s="17" t="str">
        <f>VLOOKUP(G659,'lista fonitori'!$A$1:$B$2671,2,FALSE)</f>
        <v>SAINT - GOBAIN PAM ITALIA SPA</v>
      </c>
      <c r="I659" s="9">
        <v>-26.84</v>
      </c>
    </row>
    <row r="660" spans="1:9" x14ac:dyDescent="0.25">
      <c r="A660" s="3">
        <v>44592</v>
      </c>
      <c r="B660" t="s">
        <v>16</v>
      </c>
      <c r="C660" s="4" t="s">
        <v>227</v>
      </c>
      <c r="D660" s="17" t="str">
        <f>VLOOKUP(F660,tespag!$A$1:$B$50,2,FALSE)</f>
        <v>Fornitori c/gestione</v>
      </c>
      <c r="E660">
        <v>-30.21</v>
      </c>
      <c r="F660" s="4" t="s">
        <v>20</v>
      </c>
      <c r="G660" s="4" t="s">
        <v>171</v>
      </c>
      <c r="H660" s="17" t="str">
        <f>VLOOKUP(G660,'lista fonitori'!$A$1:$B$2671,2,FALSE)</f>
        <v>SAINT - GOBAIN PAM ITALIA SPA</v>
      </c>
      <c r="I660" s="9">
        <v>-30.21</v>
      </c>
    </row>
    <row r="661" spans="1:9" x14ac:dyDescent="0.25">
      <c r="A661" s="3">
        <v>44592</v>
      </c>
      <c r="B661" t="s">
        <v>16</v>
      </c>
      <c r="C661" s="4" t="s">
        <v>227</v>
      </c>
      <c r="D661" s="17" t="str">
        <f>VLOOKUP(F661,tespag!$A$1:$B$50,2,FALSE)</f>
        <v>Fornitori c/gestione</v>
      </c>
      <c r="E661">
        <v>-484.5</v>
      </c>
      <c r="F661" s="4" t="s">
        <v>20</v>
      </c>
      <c r="G661" s="4" t="s">
        <v>171</v>
      </c>
      <c r="H661" s="17" t="str">
        <f>VLOOKUP(G661,'lista fonitori'!$A$1:$B$2671,2,FALSE)</f>
        <v>SAINT - GOBAIN PAM ITALIA SPA</v>
      </c>
      <c r="I661" s="9">
        <v>-484.5</v>
      </c>
    </row>
    <row r="662" spans="1:9" x14ac:dyDescent="0.25">
      <c r="A662" s="3">
        <v>44592</v>
      </c>
      <c r="B662" t="s">
        <v>16</v>
      </c>
      <c r="C662" s="4" t="s">
        <v>227</v>
      </c>
      <c r="D662" s="17" t="str">
        <f>VLOOKUP(F662,tespag!$A$1:$B$50,2,FALSE)</f>
        <v>Fornitori c/gestione</v>
      </c>
      <c r="E662">
        <v>-2079</v>
      </c>
      <c r="F662" s="4" t="s">
        <v>20</v>
      </c>
      <c r="G662" s="4" t="s">
        <v>147</v>
      </c>
      <c r="H662" s="17" t="str">
        <f>VLOOKUP(G662,'lista fonitori'!$A$1:$B$2671,2,FALSE)</f>
        <v>SNF ITALIA SRL</v>
      </c>
      <c r="I662" s="9">
        <v>-2079</v>
      </c>
    </row>
    <row r="663" spans="1:9" x14ac:dyDescent="0.25">
      <c r="A663" s="3">
        <v>44592</v>
      </c>
      <c r="B663" t="s">
        <v>16</v>
      </c>
      <c r="C663" s="4" t="s">
        <v>227</v>
      </c>
      <c r="D663" s="17" t="str">
        <f>VLOOKUP(F663,tespag!$A$1:$B$50,2,FALSE)</f>
        <v>Fornitori c/gestione</v>
      </c>
      <c r="E663">
        <v>-399.45</v>
      </c>
      <c r="F663" s="4" t="s">
        <v>20</v>
      </c>
      <c r="G663" s="4" t="s">
        <v>172</v>
      </c>
      <c r="H663" s="17" t="str">
        <f>VLOOKUP(G663,'lista fonitori'!$A$1:$B$2671,2,FALSE)</f>
        <v>PROMINENT ITALIANA SRL</v>
      </c>
      <c r="I663" s="9">
        <v>-399.45</v>
      </c>
    </row>
    <row r="664" spans="1:9" x14ac:dyDescent="0.25">
      <c r="A664" s="3">
        <v>44592</v>
      </c>
      <c r="B664" t="s">
        <v>16</v>
      </c>
      <c r="C664" s="4" t="s">
        <v>227</v>
      </c>
      <c r="D664" s="17" t="str">
        <f>VLOOKUP(F664,tespag!$A$1:$B$50,2,FALSE)</f>
        <v>Fornitori c/gestione</v>
      </c>
      <c r="E664">
        <v>-3079.25</v>
      </c>
      <c r="F664" s="4" t="s">
        <v>20</v>
      </c>
      <c r="G664" s="4" t="s">
        <v>141</v>
      </c>
      <c r="H664" s="17" t="str">
        <f>VLOOKUP(G664,'lista fonitori'!$A$1:$B$2671,2,FALSE)</f>
        <v>PHENOMENEX SRL UNIPERSONALE</v>
      </c>
      <c r="I664" s="9">
        <v>-3079.25</v>
      </c>
    </row>
    <row r="665" spans="1:9" x14ac:dyDescent="0.25">
      <c r="A665" s="3">
        <v>44592</v>
      </c>
      <c r="B665" t="s">
        <v>16</v>
      </c>
      <c r="C665" s="4" t="s">
        <v>227</v>
      </c>
      <c r="D665" s="17" t="str">
        <f>VLOOKUP(F665,tespag!$A$1:$B$50,2,FALSE)</f>
        <v>Fornitori c/gestione</v>
      </c>
      <c r="E665">
        <v>-898.5</v>
      </c>
      <c r="F665" s="4" t="s">
        <v>20</v>
      </c>
      <c r="G665" s="4" t="s">
        <v>441</v>
      </c>
      <c r="H665" s="17" t="str">
        <f>VLOOKUP(G665,'lista fonitori'!$A$1:$B$2671,2,FALSE)</f>
        <v>FUSARI ELETTROMECCANICA SRL</v>
      </c>
      <c r="I665" s="9">
        <v>-898.5</v>
      </c>
    </row>
    <row r="666" spans="1:9" x14ac:dyDescent="0.25">
      <c r="A666" s="3">
        <v>44592</v>
      </c>
      <c r="B666" t="s">
        <v>16</v>
      </c>
      <c r="C666" s="4" t="s">
        <v>227</v>
      </c>
      <c r="D666" s="17" t="str">
        <f>VLOOKUP(F666,tespag!$A$1:$B$50,2,FALSE)</f>
        <v>Fornitori c/gestione</v>
      </c>
      <c r="E666">
        <v>-271.98</v>
      </c>
      <c r="F666" s="4" t="s">
        <v>20</v>
      </c>
      <c r="G666" s="4" t="s">
        <v>149</v>
      </c>
      <c r="H666" s="17" t="str">
        <f>VLOOKUP(G666,'lista fonitori'!$A$1:$B$2671,2,FALSE)</f>
        <v>F.LLI BONO SPA</v>
      </c>
      <c r="I666" s="9">
        <v>-271.98</v>
      </c>
    </row>
    <row r="667" spans="1:9" x14ac:dyDescent="0.25">
      <c r="A667" s="3">
        <v>44592</v>
      </c>
      <c r="B667" t="s">
        <v>16</v>
      </c>
      <c r="C667" s="4" t="s">
        <v>227</v>
      </c>
      <c r="D667" s="17" t="str">
        <f>VLOOKUP(F667,tespag!$A$1:$B$50,2,FALSE)</f>
        <v>Fornitori c/gestione</v>
      </c>
      <c r="E667">
        <v>-1929.6</v>
      </c>
      <c r="F667" s="4" t="s">
        <v>20</v>
      </c>
      <c r="G667" s="4" t="s">
        <v>321</v>
      </c>
      <c r="H667" s="17" t="str">
        <f>VLOOKUP(G667,'lista fonitori'!$A$1:$B$2671,2,FALSE)</f>
        <v>SOLDA' VLADIMIRO SPA</v>
      </c>
      <c r="I667" s="9">
        <v>-1929.6</v>
      </c>
    </row>
    <row r="668" spans="1:9" x14ac:dyDescent="0.25">
      <c r="A668" s="3">
        <v>44592</v>
      </c>
      <c r="B668" t="s">
        <v>16</v>
      </c>
      <c r="C668" s="4" t="s">
        <v>227</v>
      </c>
      <c r="D668" s="17" t="str">
        <f>VLOOKUP(F668,tespag!$A$1:$B$50,2,FALSE)</f>
        <v>Fornitori c/gestione</v>
      </c>
      <c r="E668">
        <v>-6867.63</v>
      </c>
      <c r="F668" s="4" t="s">
        <v>20</v>
      </c>
      <c r="G668" s="4" t="s">
        <v>191</v>
      </c>
      <c r="H668" s="17" t="str">
        <f>VLOOKUP(G668,'lista fonitori'!$A$1:$B$2671,2,FALSE)</f>
        <v>NETZSCH POMPE &amp; SISTEMI ITALIA SRL</v>
      </c>
      <c r="I668" s="9">
        <v>-6867.63</v>
      </c>
    </row>
    <row r="669" spans="1:9" x14ac:dyDescent="0.25">
      <c r="A669" s="3">
        <v>44592</v>
      </c>
      <c r="B669" t="s">
        <v>16</v>
      </c>
      <c r="C669" s="4" t="s">
        <v>227</v>
      </c>
      <c r="D669" s="17" t="str">
        <f>VLOOKUP(F669,tespag!$A$1:$B$50,2,FALSE)</f>
        <v>Fornitori c/gestione</v>
      </c>
      <c r="E669">
        <v>-106.68</v>
      </c>
      <c r="F669" s="4" t="s">
        <v>20</v>
      </c>
      <c r="G669" s="4" t="s">
        <v>442</v>
      </c>
      <c r="H669" s="17" t="str">
        <f>VLOOKUP(G669,'lista fonitori'!$A$1:$B$2671,2,FALSE)</f>
        <v>BERNER SPA</v>
      </c>
      <c r="I669" s="9">
        <v>-106.68</v>
      </c>
    </row>
    <row r="670" spans="1:9" x14ac:dyDescent="0.25">
      <c r="A670" s="3">
        <v>44592</v>
      </c>
      <c r="B670" t="s">
        <v>16</v>
      </c>
      <c r="C670" s="4" t="s">
        <v>227</v>
      </c>
      <c r="D670" s="17" t="str">
        <f>VLOOKUP(F670,tespag!$A$1:$B$50,2,FALSE)</f>
        <v>Fornitori c/gestione</v>
      </c>
      <c r="E670">
        <v>-167.46</v>
      </c>
      <c r="F670" s="4" t="s">
        <v>20</v>
      </c>
      <c r="G670" s="4" t="s">
        <v>525</v>
      </c>
      <c r="H670" s="17" t="str">
        <f>VLOOKUP(G670,'lista fonitori'!$A$1:$B$2671,2,FALSE)</f>
        <v>HILTI ITALIA SPA</v>
      </c>
      <c r="I670" s="9">
        <v>-167.46</v>
      </c>
    </row>
    <row r="671" spans="1:9" x14ac:dyDescent="0.25">
      <c r="A671" s="3">
        <v>44592</v>
      </c>
      <c r="B671" t="s">
        <v>16</v>
      </c>
      <c r="C671" s="4" t="s">
        <v>227</v>
      </c>
      <c r="D671" s="17" t="str">
        <f>VLOOKUP(F671,tespag!$A$1:$B$50,2,FALSE)</f>
        <v>Fornitori c/gestione</v>
      </c>
      <c r="E671">
        <v>-139.66</v>
      </c>
      <c r="F671" s="4" t="s">
        <v>20</v>
      </c>
      <c r="G671" s="4" t="s">
        <v>313</v>
      </c>
      <c r="H671" s="17" t="str">
        <f>VLOOKUP(G671,'lista fonitori'!$A$1:$B$2671,2,FALSE)</f>
        <v>RS COMPONENTS SRL</v>
      </c>
      <c r="I671" s="9">
        <v>-139.66</v>
      </c>
    </row>
    <row r="672" spans="1:9" x14ac:dyDescent="0.25">
      <c r="A672" s="3">
        <v>44592</v>
      </c>
      <c r="B672" t="s">
        <v>16</v>
      </c>
      <c r="C672" s="4" t="s">
        <v>227</v>
      </c>
      <c r="D672" s="17" t="str">
        <f>VLOOKUP(F672,tespag!$A$1:$B$50,2,FALSE)</f>
        <v>Fornitori c/gestione</v>
      </c>
      <c r="E672">
        <v>-213</v>
      </c>
      <c r="F672" s="4" t="s">
        <v>20</v>
      </c>
      <c r="G672" s="4" t="s">
        <v>526</v>
      </c>
      <c r="H672" s="17" t="str">
        <f>VLOOKUP(G672,'lista fonitori'!$A$1:$B$2671,2,FALSE)</f>
        <v>TESTO SPA</v>
      </c>
      <c r="I672" s="9">
        <v>-213</v>
      </c>
    </row>
    <row r="673" spans="1:9" x14ac:dyDescent="0.25">
      <c r="A673" s="3">
        <v>44592</v>
      </c>
      <c r="B673" t="s">
        <v>16</v>
      </c>
      <c r="C673" s="4" t="s">
        <v>227</v>
      </c>
      <c r="D673" s="17" t="str">
        <f>VLOOKUP(F673,tespag!$A$1:$B$50,2,FALSE)</f>
        <v>Fornitori c/gestione</v>
      </c>
      <c r="E673">
        <v>-284.58999999999997</v>
      </c>
      <c r="F673" s="4" t="s">
        <v>20</v>
      </c>
      <c r="G673" s="4" t="s">
        <v>431</v>
      </c>
      <c r="H673" s="17" t="str">
        <f>VLOOKUP(G673,'lista fonitori'!$A$1:$B$2671,2,FALSE)</f>
        <v>FIV FORNITURE INDUSTRIALI DI FABIO GOBBO SAS</v>
      </c>
      <c r="I673" s="9">
        <v>-284.58999999999997</v>
      </c>
    </row>
    <row r="674" spans="1:9" x14ac:dyDescent="0.25">
      <c r="A674" s="3">
        <v>44592</v>
      </c>
      <c r="B674" t="s">
        <v>16</v>
      </c>
      <c r="C674" s="4" t="s">
        <v>227</v>
      </c>
      <c r="D674" s="17" t="str">
        <f>VLOOKUP(F674,tespag!$A$1:$B$50,2,FALSE)</f>
        <v>Fornitori c/gestione</v>
      </c>
      <c r="E674">
        <v>-780</v>
      </c>
      <c r="F674" s="4" t="s">
        <v>20</v>
      </c>
      <c r="G674" s="4" t="s">
        <v>189</v>
      </c>
      <c r="H674" s="17" t="str">
        <f>VLOOKUP(G674,'lista fonitori'!$A$1:$B$2671,2,FALSE)</f>
        <v>REEL SRL</v>
      </c>
      <c r="I674" s="9">
        <v>-780</v>
      </c>
    </row>
    <row r="675" spans="1:9" x14ac:dyDescent="0.25">
      <c r="A675" s="3">
        <v>44592</v>
      </c>
      <c r="B675" t="s">
        <v>16</v>
      </c>
      <c r="C675" s="4" t="s">
        <v>227</v>
      </c>
      <c r="D675" s="17" t="str">
        <f>VLOOKUP(F675,tespag!$A$1:$B$50,2,FALSE)</f>
        <v>Fornitori c/gestione</v>
      </c>
      <c r="E675">
        <v>-228.24</v>
      </c>
      <c r="F675" s="4" t="s">
        <v>20</v>
      </c>
      <c r="G675" s="4" t="s">
        <v>197</v>
      </c>
      <c r="H675" s="17" t="str">
        <f>VLOOKUP(G675,'lista fonitori'!$A$1:$B$2671,2,FALSE)</f>
        <v>GENTILIN SRL</v>
      </c>
      <c r="I675" s="9">
        <v>-228.24</v>
      </c>
    </row>
    <row r="676" spans="1:9" x14ac:dyDescent="0.25">
      <c r="A676" s="3">
        <v>44592</v>
      </c>
      <c r="B676" t="s">
        <v>16</v>
      </c>
      <c r="C676" s="4" t="s">
        <v>227</v>
      </c>
      <c r="D676" s="17" t="str">
        <f>VLOOKUP(F676,tespag!$A$1:$B$50,2,FALSE)</f>
        <v>Fornitori c/gestione</v>
      </c>
      <c r="E676">
        <v>-1601.1</v>
      </c>
      <c r="F676" s="4" t="s">
        <v>20</v>
      </c>
      <c r="G676" s="4" t="s">
        <v>193</v>
      </c>
      <c r="H676" s="17" t="str">
        <f>VLOOKUP(G676,'lista fonitori'!$A$1:$B$2671,2,FALSE)</f>
        <v>CHEMITEC SRL</v>
      </c>
      <c r="I676" s="9">
        <v>-1601.1</v>
      </c>
    </row>
    <row r="677" spans="1:9" x14ac:dyDescent="0.25">
      <c r="A677" s="3">
        <v>44592</v>
      </c>
      <c r="B677" t="s">
        <v>16</v>
      </c>
      <c r="C677" s="4" t="s">
        <v>227</v>
      </c>
      <c r="D677" s="17" t="str">
        <f>VLOOKUP(F677,tespag!$A$1:$B$50,2,FALSE)</f>
        <v>Fornitori c/gestione</v>
      </c>
      <c r="E677">
        <v>-250.27</v>
      </c>
      <c r="F677" s="4" t="s">
        <v>20</v>
      </c>
      <c r="G677" s="4" t="s">
        <v>168</v>
      </c>
      <c r="H677" s="17" t="str">
        <f>VLOOKUP(G677,'lista fonitori'!$A$1:$B$2671,2,FALSE)</f>
        <v>TIROLER ROHRE SRL</v>
      </c>
      <c r="I677" s="9">
        <v>-250.27</v>
      </c>
    </row>
    <row r="678" spans="1:9" x14ac:dyDescent="0.25">
      <c r="A678" s="3">
        <v>44592</v>
      </c>
      <c r="B678" t="s">
        <v>16</v>
      </c>
      <c r="C678" s="4" t="s">
        <v>227</v>
      </c>
      <c r="D678" s="17" t="str">
        <f>VLOOKUP(F678,tespag!$A$1:$B$50,2,FALSE)</f>
        <v>Fornitori c/gestione</v>
      </c>
      <c r="E678">
        <v>-588.46</v>
      </c>
      <c r="F678" s="4" t="s">
        <v>20</v>
      </c>
      <c r="G678" s="4" t="s">
        <v>168</v>
      </c>
      <c r="H678" s="17" t="str">
        <f>VLOOKUP(G678,'lista fonitori'!$A$1:$B$2671,2,FALSE)</f>
        <v>TIROLER ROHRE SRL</v>
      </c>
      <c r="I678" s="9">
        <v>-588.46</v>
      </c>
    </row>
    <row r="679" spans="1:9" x14ac:dyDescent="0.25">
      <c r="A679" s="3">
        <v>44592</v>
      </c>
      <c r="B679" t="s">
        <v>16</v>
      </c>
      <c r="C679" s="4" t="s">
        <v>227</v>
      </c>
      <c r="D679" s="17" t="str">
        <f>VLOOKUP(F679,tespag!$A$1:$B$50,2,FALSE)</f>
        <v>Fornitori c/gestione</v>
      </c>
      <c r="E679">
        <v>-340.3</v>
      </c>
      <c r="F679" s="4" t="s">
        <v>20</v>
      </c>
      <c r="G679" s="4" t="s">
        <v>211</v>
      </c>
      <c r="H679" s="17" t="str">
        <f>VLOOKUP(G679,'lista fonitori'!$A$1:$B$2671,2,FALSE)</f>
        <v>CARLO ERBA REAGENTI SRL</v>
      </c>
      <c r="I679" s="9">
        <v>-340.3</v>
      </c>
    </row>
    <row r="680" spans="1:9" x14ac:dyDescent="0.25">
      <c r="A680" s="3">
        <v>44592</v>
      </c>
      <c r="B680" t="s">
        <v>16</v>
      </c>
      <c r="C680" s="4" t="s">
        <v>227</v>
      </c>
      <c r="D680" s="17" t="str">
        <f>VLOOKUP(F680,tespag!$A$1:$B$50,2,FALSE)</f>
        <v>Fornitori c/gestione</v>
      </c>
      <c r="E680">
        <v>-20.52</v>
      </c>
      <c r="F680" s="4" t="s">
        <v>20</v>
      </c>
      <c r="G680" s="4" t="s">
        <v>211</v>
      </c>
      <c r="H680" s="17" t="str">
        <f>VLOOKUP(G680,'lista fonitori'!$A$1:$B$2671,2,FALSE)</f>
        <v>CARLO ERBA REAGENTI SRL</v>
      </c>
      <c r="I680" s="9">
        <v>-20.52</v>
      </c>
    </row>
    <row r="681" spans="1:9" x14ac:dyDescent="0.25">
      <c r="A681" s="3">
        <v>44592</v>
      </c>
      <c r="B681" t="s">
        <v>16</v>
      </c>
      <c r="C681" s="4" t="s">
        <v>227</v>
      </c>
      <c r="D681" s="17" t="str">
        <f>VLOOKUP(F681,tespag!$A$1:$B$50,2,FALSE)</f>
        <v>Fornitori c/gestione</v>
      </c>
      <c r="E681">
        <v>-71.55</v>
      </c>
      <c r="F681" s="4" t="s">
        <v>20</v>
      </c>
      <c r="G681" s="4" t="s">
        <v>113</v>
      </c>
      <c r="H681" s="17" t="str">
        <f>VLOOKUP(G681,'lista fonitori'!$A$1:$B$2671,2,FALSE)</f>
        <v>RUBIX SPA</v>
      </c>
      <c r="I681" s="9">
        <v>-71.55</v>
      </c>
    </row>
    <row r="682" spans="1:9" x14ac:dyDescent="0.25">
      <c r="A682" s="3">
        <v>44592</v>
      </c>
      <c r="B682" t="s">
        <v>16</v>
      </c>
      <c r="C682" s="4" t="s">
        <v>227</v>
      </c>
      <c r="D682" s="17" t="str">
        <f>VLOOKUP(F682,tespag!$A$1:$B$50,2,FALSE)</f>
        <v>Fornitori c/gestione</v>
      </c>
      <c r="E682">
        <v>-407.3</v>
      </c>
      <c r="F682" s="4" t="s">
        <v>20</v>
      </c>
      <c r="G682" s="4" t="s">
        <v>145</v>
      </c>
      <c r="H682" s="17" t="str">
        <f>VLOOKUP(G682,'lista fonitori'!$A$1:$B$2671,2,FALSE)</f>
        <v>B&amp;C SRL</v>
      </c>
      <c r="I682" s="9">
        <v>-407.3</v>
      </c>
    </row>
    <row r="683" spans="1:9" x14ac:dyDescent="0.25">
      <c r="A683" s="3">
        <v>44592</v>
      </c>
      <c r="B683" t="s">
        <v>16</v>
      </c>
      <c r="C683" s="4" t="s">
        <v>227</v>
      </c>
      <c r="D683" s="17" t="str">
        <f>VLOOKUP(F683,tespag!$A$1:$B$50,2,FALSE)</f>
        <v>Fornitori c/gestione</v>
      </c>
      <c r="E683">
        <v>-347</v>
      </c>
      <c r="F683" s="4" t="s">
        <v>20</v>
      </c>
      <c r="G683" s="4" t="s">
        <v>343</v>
      </c>
      <c r="H683" s="17" t="str">
        <f>VLOOKUP(G683,'lista fonitori'!$A$1:$B$2671,2,FALSE)</f>
        <v>EAGLEBURGMANN ITALIA SRL</v>
      </c>
      <c r="I683" s="9">
        <v>-347</v>
      </c>
    </row>
    <row r="684" spans="1:9" x14ac:dyDescent="0.25">
      <c r="A684" s="3">
        <v>44592</v>
      </c>
      <c r="B684" t="s">
        <v>16</v>
      </c>
      <c r="C684" s="4" t="s">
        <v>227</v>
      </c>
      <c r="D684" s="17" t="str">
        <f>VLOOKUP(F684,tespag!$A$1:$B$50,2,FALSE)</f>
        <v>Fornitori c/gestione</v>
      </c>
      <c r="E684">
        <v>-2257.58</v>
      </c>
      <c r="F684" s="4" t="s">
        <v>20</v>
      </c>
      <c r="G684" s="4" t="s">
        <v>170</v>
      </c>
      <c r="H684" s="17" t="str">
        <f>VLOOKUP(G684,'lista fonitori'!$A$1:$B$2671,2,FALSE)</f>
        <v xml:space="preserve">ENDRESS+HAUSER ITALIA SPA </v>
      </c>
      <c r="I684" s="9">
        <v>-2257.58</v>
      </c>
    </row>
    <row r="685" spans="1:9" x14ac:dyDescent="0.25">
      <c r="A685" s="3">
        <v>44592</v>
      </c>
      <c r="B685" t="s">
        <v>16</v>
      </c>
      <c r="C685" s="4" t="s">
        <v>227</v>
      </c>
      <c r="D685" s="17" t="str">
        <f>VLOOKUP(F685,tespag!$A$1:$B$50,2,FALSE)</f>
        <v>Fornitori c/gestione</v>
      </c>
      <c r="E685">
        <v>-932.47</v>
      </c>
      <c r="F685" s="4" t="s">
        <v>20</v>
      </c>
      <c r="G685" s="4" t="s">
        <v>527</v>
      </c>
      <c r="H685" s="17" t="str">
        <f>VLOOKUP(G685,'lista fonitori'!$A$1:$B$2671,2,FALSE)</f>
        <v>FASSA SRL</v>
      </c>
      <c r="I685" s="9">
        <v>-932.47</v>
      </c>
    </row>
    <row r="686" spans="1:9" x14ac:dyDescent="0.25">
      <c r="A686" s="3">
        <v>44592</v>
      </c>
      <c r="B686" t="s">
        <v>16</v>
      </c>
      <c r="C686" s="4" t="s">
        <v>227</v>
      </c>
      <c r="D686" s="17" t="str">
        <f>VLOOKUP(F686,tespag!$A$1:$B$50,2,FALSE)</f>
        <v>Fornitori c/gestione</v>
      </c>
      <c r="E686">
        <v>-1577</v>
      </c>
      <c r="F686" s="4" t="s">
        <v>20</v>
      </c>
      <c r="G686" s="4" t="s">
        <v>351</v>
      </c>
      <c r="H686" s="17" t="str">
        <f>VLOOKUP(G686,'lista fonitori'!$A$1:$B$2671,2,FALSE)</f>
        <v>PIEROPAN MARCO</v>
      </c>
      <c r="I686" s="9">
        <v>-1577</v>
      </c>
    </row>
    <row r="687" spans="1:9" x14ac:dyDescent="0.25">
      <c r="A687" s="3">
        <v>44592</v>
      </c>
      <c r="B687" t="s">
        <v>16</v>
      </c>
      <c r="C687" s="4" t="s">
        <v>227</v>
      </c>
      <c r="D687" s="17" t="str">
        <f>VLOOKUP(F687,tespag!$A$1:$B$50,2,FALSE)</f>
        <v>Fornitori c/gestione</v>
      </c>
      <c r="E687">
        <v>-9.9499999999999993</v>
      </c>
      <c r="F687" s="4" t="s">
        <v>20</v>
      </c>
      <c r="G687" s="4" t="s">
        <v>28</v>
      </c>
      <c r="H687" s="17" t="str">
        <f>VLOOKUP(G687,'lista fonitori'!$A$1:$B$2671,2,FALSE)</f>
        <v>ARVAL SERVICE LEASE SPA</v>
      </c>
      <c r="I687" s="9">
        <v>-9.9499999999999993</v>
      </c>
    </row>
    <row r="688" spans="1:9" x14ac:dyDescent="0.25">
      <c r="A688" s="3">
        <v>44592</v>
      </c>
      <c r="B688" t="s">
        <v>16</v>
      </c>
      <c r="C688" s="4" t="s">
        <v>227</v>
      </c>
      <c r="D688" s="17" t="str">
        <f>VLOOKUP(F688,tespag!$A$1:$B$50,2,FALSE)</f>
        <v>Fornitori c/gestione</v>
      </c>
      <c r="E688">
        <v>-600</v>
      </c>
      <c r="F688" s="4" t="s">
        <v>20</v>
      </c>
      <c r="G688" s="4" t="s">
        <v>208</v>
      </c>
      <c r="H688" s="17" t="str">
        <f>VLOOKUP(G688,'lista fonitori'!$A$1:$B$2671,2,FALSE)</f>
        <v>DOCH SRL</v>
      </c>
      <c r="I688" s="9">
        <v>-600</v>
      </c>
    </row>
    <row r="689" spans="1:9" x14ac:dyDescent="0.25">
      <c r="A689" s="3">
        <v>44592</v>
      </c>
      <c r="B689" t="s">
        <v>16</v>
      </c>
      <c r="C689" s="4" t="s">
        <v>227</v>
      </c>
      <c r="D689" s="17" t="str">
        <f>VLOOKUP(F689,tespag!$A$1:$B$50,2,FALSE)</f>
        <v>Fornitori c/gestione</v>
      </c>
      <c r="E689">
        <v>-1496</v>
      </c>
      <c r="F689" s="4" t="s">
        <v>20</v>
      </c>
      <c r="G689" s="4" t="s">
        <v>33</v>
      </c>
      <c r="H689" s="17" t="str">
        <f>VLOOKUP(G689,'lista fonitori'!$A$1:$B$2671,2,FALSE)</f>
        <v>ACCIONA AGUA S.A.</v>
      </c>
      <c r="I689" s="9">
        <v>-1496</v>
      </c>
    </row>
    <row r="690" spans="1:9" x14ac:dyDescent="0.25">
      <c r="A690" s="3">
        <v>44592</v>
      </c>
      <c r="B690" t="s">
        <v>16</v>
      </c>
      <c r="C690" s="4" t="s">
        <v>227</v>
      </c>
      <c r="D690" s="17" t="str">
        <f>VLOOKUP(F690,tespag!$A$1:$B$50,2,FALSE)</f>
        <v>Fornitori c/gestione</v>
      </c>
      <c r="E690">
        <v>-3980</v>
      </c>
      <c r="F690" s="4" t="s">
        <v>20</v>
      </c>
      <c r="G690" s="4" t="s">
        <v>528</v>
      </c>
      <c r="H690" s="17" t="str">
        <f>VLOOKUP(G690,'lista fonitori'!$A$1:$B$2671,2,FALSE)</f>
        <v>CHIMICA ECOLOGICA SPA</v>
      </c>
      <c r="I690" s="9">
        <v>-3980</v>
      </c>
    </row>
    <row r="691" spans="1:9" x14ac:dyDescent="0.25">
      <c r="A691" s="3">
        <v>44592</v>
      </c>
      <c r="B691" t="s">
        <v>16</v>
      </c>
      <c r="C691" s="4" t="s">
        <v>227</v>
      </c>
      <c r="D691" s="17" t="str">
        <f>VLOOKUP(F691,tespag!$A$1:$B$50,2,FALSE)</f>
        <v>Fornitori c/gestione</v>
      </c>
      <c r="E691">
        <v>-320</v>
      </c>
      <c r="F691" s="4" t="s">
        <v>20</v>
      </c>
      <c r="G691" s="4" t="s">
        <v>529</v>
      </c>
      <c r="H691" s="17" t="str">
        <f>VLOOKUP(G691,'lista fonitori'!$A$1:$B$2671,2,FALSE)</f>
        <v>C.G.M. GRUPPI ELETTROGENI SRL</v>
      </c>
      <c r="I691" s="9">
        <v>-320</v>
      </c>
    </row>
    <row r="692" spans="1:9" x14ac:dyDescent="0.25">
      <c r="A692" s="3">
        <v>44592</v>
      </c>
      <c r="B692" t="s">
        <v>16</v>
      </c>
      <c r="C692" s="4" t="s">
        <v>227</v>
      </c>
      <c r="D692" s="17" t="str">
        <f>VLOOKUP(F692,tespag!$A$1:$B$50,2,FALSE)</f>
        <v>Fornitori c/gestione</v>
      </c>
      <c r="E692">
        <v>-585.9</v>
      </c>
      <c r="F692" s="4" t="s">
        <v>20</v>
      </c>
      <c r="G692" s="4" t="s">
        <v>145</v>
      </c>
      <c r="H692" s="17" t="str">
        <f>VLOOKUP(G692,'lista fonitori'!$A$1:$B$2671,2,FALSE)</f>
        <v>B&amp;C SRL</v>
      </c>
      <c r="I692" s="9">
        <v>-585.9</v>
      </c>
    </row>
    <row r="693" spans="1:9" x14ac:dyDescent="0.25">
      <c r="A693" s="3">
        <v>44592</v>
      </c>
      <c r="B693" t="s">
        <v>16</v>
      </c>
      <c r="C693" s="4" t="s">
        <v>227</v>
      </c>
      <c r="D693" s="17" t="str">
        <f>VLOOKUP(F693,tespag!$A$1:$B$50,2,FALSE)</f>
        <v>Fornitori c/gestione</v>
      </c>
      <c r="E693">
        <v>-263.16000000000003</v>
      </c>
      <c r="F693" s="4" t="s">
        <v>20</v>
      </c>
      <c r="G693" s="4" t="s">
        <v>149</v>
      </c>
      <c r="H693" s="17" t="str">
        <f>VLOOKUP(G693,'lista fonitori'!$A$1:$B$2671,2,FALSE)</f>
        <v>F.LLI BONO SPA</v>
      </c>
      <c r="I693" s="9">
        <v>-263.16000000000003</v>
      </c>
    </row>
    <row r="694" spans="1:9" x14ac:dyDescent="0.25">
      <c r="A694" s="3">
        <v>44592</v>
      </c>
      <c r="B694" t="s">
        <v>16</v>
      </c>
      <c r="C694" s="4" t="s">
        <v>227</v>
      </c>
      <c r="D694" s="17" t="str">
        <f>VLOOKUP(F694,tespag!$A$1:$B$50,2,FALSE)</f>
        <v>Fornitori c/gestione</v>
      </c>
      <c r="E694">
        <v>-723.6</v>
      </c>
      <c r="F694" s="4" t="s">
        <v>20</v>
      </c>
      <c r="G694" s="4" t="s">
        <v>184</v>
      </c>
      <c r="H694" s="17" t="str">
        <f>VLOOKUP(G694,'lista fonitori'!$A$1:$B$2671,2,FALSE)</f>
        <v>THERMO FISHER SCIENTIFIC SPA</v>
      </c>
      <c r="I694" s="9">
        <v>-723.6</v>
      </c>
    </row>
    <row r="695" spans="1:9" x14ac:dyDescent="0.25">
      <c r="A695" s="3">
        <v>44592</v>
      </c>
      <c r="B695" t="s">
        <v>16</v>
      </c>
      <c r="C695" s="4" t="s">
        <v>227</v>
      </c>
      <c r="D695" s="17" t="str">
        <f>VLOOKUP(F695,tespag!$A$1:$B$50,2,FALSE)</f>
        <v>Fornitori c/gestione</v>
      </c>
      <c r="E695">
        <v>-676</v>
      </c>
      <c r="F695" s="4" t="s">
        <v>20</v>
      </c>
      <c r="G695" s="4" t="s">
        <v>120</v>
      </c>
      <c r="H695" s="17" t="str">
        <f>VLOOKUP(G695,'lista fonitori'!$A$1:$B$2671,2,FALSE)</f>
        <v>TECNO-LAB SRL</v>
      </c>
      <c r="I695" s="9">
        <v>-676</v>
      </c>
    </row>
    <row r="696" spans="1:9" x14ac:dyDescent="0.25">
      <c r="A696" s="3">
        <v>44592</v>
      </c>
      <c r="B696" t="s">
        <v>16</v>
      </c>
      <c r="C696" s="4" t="s">
        <v>227</v>
      </c>
      <c r="D696" s="17" t="str">
        <f>VLOOKUP(F696,tespag!$A$1:$B$50,2,FALSE)</f>
        <v>Fornitori c/gestione</v>
      </c>
      <c r="E696">
        <v>-75.599999999999994</v>
      </c>
      <c r="F696" s="4" t="s">
        <v>20</v>
      </c>
      <c r="G696" s="4" t="s">
        <v>317</v>
      </c>
      <c r="H696" s="17" t="str">
        <f>VLOOKUP(G696,'lista fonitori'!$A$1:$B$2671,2,FALSE)</f>
        <v>TECNORESINE SRL DI STURARO E C.</v>
      </c>
      <c r="I696" s="9">
        <v>-75.599999999999994</v>
      </c>
    </row>
    <row r="697" spans="1:9" x14ac:dyDescent="0.25">
      <c r="A697" s="3">
        <v>44592</v>
      </c>
      <c r="B697" t="s">
        <v>16</v>
      </c>
      <c r="C697" s="4" t="s">
        <v>227</v>
      </c>
      <c r="D697" s="17" t="str">
        <f>VLOOKUP(F697,tespag!$A$1:$B$50,2,FALSE)</f>
        <v>Fornitori c/gestione</v>
      </c>
      <c r="E697">
        <v>-574</v>
      </c>
      <c r="F697" s="4" t="s">
        <v>20</v>
      </c>
      <c r="G697" s="4" t="s">
        <v>335</v>
      </c>
      <c r="H697" s="17" t="str">
        <f>VLOOKUP(G697,'lista fonitori'!$A$1:$B$2671,2,FALSE)</f>
        <v>SHIMADZU ITALIA SRL</v>
      </c>
      <c r="I697" s="9">
        <v>-574</v>
      </c>
    </row>
    <row r="698" spans="1:9" x14ac:dyDescent="0.25">
      <c r="A698" s="3">
        <v>44592</v>
      </c>
      <c r="B698" t="s">
        <v>16</v>
      </c>
      <c r="C698" s="4" t="s">
        <v>227</v>
      </c>
      <c r="D698" s="17" t="str">
        <f>VLOOKUP(F698,tespag!$A$1:$B$50,2,FALSE)</f>
        <v>Fornitori c/gestione</v>
      </c>
      <c r="E698">
        <v>-1040</v>
      </c>
      <c r="F698" s="4" t="s">
        <v>20</v>
      </c>
      <c r="G698" s="4" t="s">
        <v>198</v>
      </c>
      <c r="H698" s="17" t="str">
        <f>VLOOKUP(G698,'lista fonitori'!$A$1:$B$2671,2,FALSE)</f>
        <v>NEW COMPONIT SRL</v>
      </c>
      <c r="I698" s="9">
        <v>-1040</v>
      </c>
    </row>
    <row r="699" spans="1:9" x14ac:dyDescent="0.25">
      <c r="A699" s="3">
        <v>44592</v>
      </c>
      <c r="B699" t="s">
        <v>16</v>
      </c>
      <c r="C699" s="4" t="s">
        <v>227</v>
      </c>
      <c r="D699" s="17" t="str">
        <f>VLOOKUP(F699,tespag!$A$1:$B$50,2,FALSE)</f>
        <v>Fornitori c/gestione</v>
      </c>
      <c r="E699">
        <v>-440</v>
      </c>
      <c r="F699" s="4" t="s">
        <v>20</v>
      </c>
      <c r="G699" s="4" t="s">
        <v>187</v>
      </c>
      <c r="H699" s="17" t="str">
        <f>VLOOKUP(G699,'lista fonitori'!$A$1:$B$2671,2,FALSE)</f>
        <v>TIPOGRAFIA COLA SNC DI SIMONE E MARCO COLA &amp; C.</v>
      </c>
      <c r="I699" s="9">
        <v>-440</v>
      </c>
    </row>
    <row r="700" spans="1:9" x14ac:dyDescent="0.25">
      <c r="A700" s="3">
        <v>44592</v>
      </c>
      <c r="B700" t="s">
        <v>16</v>
      </c>
      <c r="C700" s="4" t="s">
        <v>227</v>
      </c>
      <c r="D700" s="17" t="str">
        <f>VLOOKUP(F700,tespag!$A$1:$B$50,2,FALSE)</f>
        <v>Fornitori c/gestione</v>
      </c>
      <c r="E700">
        <v>-1385.71</v>
      </c>
      <c r="F700" s="4" t="s">
        <v>20</v>
      </c>
      <c r="G700" s="4" t="s">
        <v>530</v>
      </c>
      <c r="H700" s="17" t="str">
        <f>VLOOKUP(G700,'lista fonitori'!$A$1:$B$2671,2,FALSE)</f>
        <v>IDEXX LABORATORIES ITALIA SRL</v>
      </c>
      <c r="I700" s="9">
        <v>-1385.71</v>
      </c>
    </row>
    <row r="701" spans="1:9" x14ac:dyDescent="0.25">
      <c r="A701" s="3">
        <v>44592</v>
      </c>
      <c r="B701" t="s">
        <v>16</v>
      </c>
      <c r="C701" s="4" t="s">
        <v>227</v>
      </c>
      <c r="D701" s="17" t="str">
        <f>VLOOKUP(F701,tespag!$A$1:$B$50,2,FALSE)</f>
        <v>Fornitori c/gestione</v>
      </c>
      <c r="E701">
        <v>-308</v>
      </c>
      <c r="F701" s="4" t="s">
        <v>20</v>
      </c>
      <c r="G701" s="4" t="s">
        <v>336</v>
      </c>
      <c r="H701" s="17" t="str">
        <f>VLOOKUP(G701,'lista fonitori'!$A$1:$B$2671,2,FALSE)</f>
        <v>M.M. SRL A SOCIO UNICO</v>
      </c>
      <c r="I701" s="9">
        <v>-308</v>
      </c>
    </row>
    <row r="702" spans="1:9" x14ac:dyDescent="0.25">
      <c r="A702" s="3">
        <v>44592</v>
      </c>
      <c r="B702" t="s">
        <v>16</v>
      </c>
      <c r="C702" s="4" t="s">
        <v>227</v>
      </c>
      <c r="D702" s="17" t="str">
        <f>VLOOKUP(F702,tespag!$A$1:$B$50,2,FALSE)</f>
        <v>Fornitori c/gestione</v>
      </c>
      <c r="E702">
        <v>-1425</v>
      </c>
      <c r="F702" s="4" t="s">
        <v>20</v>
      </c>
      <c r="G702" s="4" t="s">
        <v>206</v>
      </c>
      <c r="H702" s="17" t="str">
        <f>VLOOKUP(G702,'lista fonitori'!$A$1:$B$2671,2,FALSE)</f>
        <v>WATERS SPA</v>
      </c>
      <c r="I702" s="9">
        <v>-1425</v>
      </c>
    </row>
    <row r="703" spans="1:9" x14ac:dyDescent="0.25">
      <c r="A703" s="3">
        <v>44592</v>
      </c>
      <c r="B703" t="s">
        <v>16</v>
      </c>
      <c r="C703" s="4" t="s">
        <v>227</v>
      </c>
      <c r="D703" s="17" t="str">
        <f>VLOOKUP(F703,tespag!$A$1:$B$50,2,FALSE)</f>
        <v>Fornitori c/gestione</v>
      </c>
      <c r="E703">
        <v>-58</v>
      </c>
      <c r="F703" s="4" t="s">
        <v>20</v>
      </c>
      <c r="G703" s="4" t="s">
        <v>186</v>
      </c>
      <c r="H703" s="17" t="str">
        <f>VLOOKUP(G703,'lista fonitori'!$A$1:$B$2671,2,FALSE)</f>
        <v>TECNOWASSER SRL</v>
      </c>
      <c r="I703" s="9">
        <v>-58</v>
      </c>
    </row>
    <row r="704" spans="1:9" x14ac:dyDescent="0.25">
      <c r="A704" s="3">
        <v>44592</v>
      </c>
      <c r="B704" t="s">
        <v>16</v>
      </c>
      <c r="C704" s="4" t="s">
        <v>227</v>
      </c>
      <c r="D704" s="17" t="str">
        <f>VLOOKUP(F704,tespag!$A$1:$B$50,2,FALSE)</f>
        <v>Fornitori c/gestione</v>
      </c>
      <c r="E704">
        <v>-980.15</v>
      </c>
      <c r="F704" s="4" t="s">
        <v>20</v>
      </c>
      <c r="G704" s="4" t="s">
        <v>186</v>
      </c>
      <c r="H704" s="17" t="str">
        <f>VLOOKUP(G704,'lista fonitori'!$A$1:$B$2671,2,FALSE)</f>
        <v>TECNOWASSER SRL</v>
      </c>
      <c r="I704" s="9">
        <v>-980.15</v>
      </c>
    </row>
    <row r="705" spans="1:9" x14ac:dyDescent="0.25">
      <c r="A705" s="3">
        <v>44592</v>
      </c>
      <c r="B705" t="s">
        <v>16</v>
      </c>
      <c r="C705" s="4" t="s">
        <v>227</v>
      </c>
      <c r="D705" s="17" t="str">
        <f>VLOOKUP(F705,tespag!$A$1:$B$50,2,FALSE)</f>
        <v>Fornitori c/gestione</v>
      </c>
      <c r="E705">
        <v>-3330</v>
      </c>
      <c r="F705" s="4" t="s">
        <v>20</v>
      </c>
      <c r="G705" s="4" t="s">
        <v>33</v>
      </c>
      <c r="H705" s="17" t="str">
        <f>VLOOKUP(G705,'lista fonitori'!$A$1:$B$2671,2,FALSE)</f>
        <v>ACCIONA AGUA S.A.</v>
      </c>
      <c r="I705" s="9">
        <v>-3330</v>
      </c>
    </row>
    <row r="706" spans="1:9" x14ac:dyDescent="0.25">
      <c r="A706" s="3">
        <v>44592</v>
      </c>
      <c r="B706" t="s">
        <v>16</v>
      </c>
      <c r="C706" s="4" t="s">
        <v>227</v>
      </c>
      <c r="D706" s="17" t="str">
        <f>VLOOKUP(F706,tespag!$A$1:$B$50,2,FALSE)</f>
        <v>Fornitori c/gestione</v>
      </c>
      <c r="E706">
        <v>-2923</v>
      </c>
      <c r="F706" s="4" t="s">
        <v>20</v>
      </c>
      <c r="G706" s="4" t="s">
        <v>33</v>
      </c>
      <c r="H706" s="17" t="str">
        <f>VLOOKUP(G706,'lista fonitori'!$A$1:$B$2671,2,FALSE)</f>
        <v>ACCIONA AGUA S.A.</v>
      </c>
      <c r="I706" s="9">
        <v>-2923</v>
      </c>
    </row>
    <row r="707" spans="1:9" x14ac:dyDescent="0.25">
      <c r="A707" s="3">
        <v>44592</v>
      </c>
      <c r="B707" t="s">
        <v>16</v>
      </c>
      <c r="C707" s="4" t="s">
        <v>227</v>
      </c>
      <c r="D707" s="17" t="str">
        <f>VLOOKUP(F707,tespag!$A$1:$B$50,2,FALSE)</f>
        <v>Fornitori c/gestione</v>
      </c>
      <c r="E707">
        <v>-2216</v>
      </c>
      <c r="F707" s="4" t="s">
        <v>20</v>
      </c>
      <c r="G707" s="4" t="s">
        <v>352</v>
      </c>
      <c r="H707" s="17" t="str">
        <f>VLOOKUP(G707,'lista fonitori'!$A$1:$B$2671,2,FALSE)</f>
        <v>CAFASSO E FIGLI S.P.A. SOCIETA TRA PROFESSIONISTI</v>
      </c>
      <c r="I707" s="9">
        <v>-2216</v>
      </c>
    </row>
    <row r="708" spans="1:9" x14ac:dyDescent="0.25">
      <c r="A708" s="3">
        <v>44592</v>
      </c>
      <c r="B708" t="s">
        <v>16</v>
      </c>
      <c r="C708" s="4" t="s">
        <v>227</v>
      </c>
      <c r="D708" s="17" t="str">
        <f>VLOOKUP(F708,tespag!$A$1:$B$50,2,FALSE)</f>
        <v>Fornitori c/gestione</v>
      </c>
      <c r="E708">
        <v>-4000</v>
      </c>
      <c r="F708" s="4" t="s">
        <v>20</v>
      </c>
      <c r="G708" s="4" t="s">
        <v>66</v>
      </c>
      <c r="I708" s="9">
        <v>-4000</v>
      </c>
    </row>
    <row r="709" spans="1:9" x14ac:dyDescent="0.25">
      <c r="A709" s="3">
        <v>44592</v>
      </c>
      <c r="B709" t="s">
        <v>16</v>
      </c>
      <c r="C709" s="4" t="s">
        <v>227</v>
      </c>
      <c r="D709" s="17" t="str">
        <f>VLOOKUP(F709,tespag!$A$1:$B$50,2,FALSE)</f>
        <v>Fornitori c/gestione</v>
      </c>
      <c r="E709">
        <v>-856.48</v>
      </c>
      <c r="F709" s="4" t="s">
        <v>20</v>
      </c>
      <c r="G709" s="4" t="s">
        <v>170</v>
      </c>
      <c r="H709" s="17" t="str">
        <f>VLOOKUP(G709,'lista fonitori'!$A$1:$B$2671,2,FALSE)</f>
        <v xml:space="preserve">ENDRESS+HAUSER ITALIA SPA </v>
      </c>
      <c r="I709" s="9">
        <v>-856.48</v>
      </c>
    </row>
    <row r="710" spans="1:9" x14ac:dyDescent="0.25">
      <c r="A710" s="3">
        <v>44592</v>
      </c>
      <c r="B710" t="s">
        <v>16</v>
      </c>
      <c r="C710" s="4" t="s">
        <v>227</v>
      </c>
      <c r="D710" s="17" t="str">
        <f>VLOOKUP(F710,tespag!$A$1:$B$50,2,FALSE)</f>
        <v>Fornitori c/gestione</v>
      </c>
      <c r="E710">
        <v>-3540.06</v>
      </c>
      <c r="F710" s="4" t="s">
        <v>20</v>
      </c>
      <c r="G710" s="4" t="s">
        <v>172</v>
      </c>
      <c r="H710" s="17" t="str">
        <f>VLOOKUP(G710,'lista fonitori'!$A$1:$B$2671,2,FALSE)</f>
        <v>PROMINENT ITALIANA SRL</v>
      </c>
      <c r="I710" s="9">
        <v>-3540.06</v>
      </c>
    </row>
    <row r="711" spans="1:9" x14ac:dyDescent="0.25">
      <c r="A711" s="3">
        <v>44592</v>
      </c>
      <c r="B711" t="s">
        <v>16</v>
      </c>
      <c r="C711" s="4" t="s">
        <v>227</v>
      </c>
      <c r="D711" s="17" t="str">
        <f>VLOOKUP(F711,tespag!$A$1:$B$50,2,FALSE)</f>
        <v>Fornitori c/gestione</v>
      </c>
      <c r="E711">
        <v>-1894</v>
      </c>
      <c r="F711" s="4" t="s">
        <v>20</v>
      </c>
      <c r="G711" s="4" t="s">
        <v>340</v>
      </c>
      <c r="I711" s="9">
        <v>-1894</v>
      </c>
    </row>
    <row r="712" spans="1:9" x14ac:dyDescent="0.25">
      <c r="A712" s="3">
        <v>44592</v>
      </c>
      <c r="B712" t="s">
        <v>16</v>
      </c>
      <c r="C712" s="4" t="s">
        <v>227</v>
      </c>
      <c r="D712" s="17" t="str">
        <f>VLOOKUP(F712,tespag!$A$1:$B$50,2,FALSE)</f>
        <v>Fornitori c/gestione</v>
      </c>
      <c r="E712">
        <v>-100.38</v>
      </c>
      <c r="F712" s="4" t="s">
        <v>20</v>
      </c>
      <c r="G712" s="4" t="s">
        <v>68</v>
      </c>
      <c r="H712" s="17" t="str">
        <f>VLOOKUP(G712,'lista fonitori'!$A$1:$B$2671,2,FALSE)</f>
        <v>TELEKOTTAGE PLUS SRL</v>
      </c>
      <c r="I712" s="9">
        <v>-100.38</v>
      </c>
    </row>
    <row r="713" spans="1:9" x14ac:dyDescent="0.25">
      <c r="A713" s="3">
        <v>44592</v>
      </c>
      <c r="B713" t="s">
        <v>16</v>
      </c>
      <c r="C713" s="4" t="s">
        <v>227</v>
      </c>
      <c r="D713" s="17" t="str">
        <f>VLOOKUP(F713,tespag!$A$1:$B$50,2,FALSE)</f>
        <v>Fornitori c/gestione</v>
      </c>
      <c r="E713">
        <v>-585.05999999999995</v>
      </c>
      <c r="F713" s="4" t="s">
        <v>20</v>
      </c>
      <c r="G713" s="4" t="s">
        <v>28</v>
      </c>
      <c r="H713" s="17" t="str">
        <f>VLOOKUP(G713,'lista fonitori'!$A$1:$B$2671,2,FALSE)</f>
        <v>ARVAL SERVICE LEASE SPA</v>
      </c>
      <c r="I713" s="9">
        <v>-585.05999999999995</v>
      </c>
    </row>
    <row r="714" spans="1:9" x14ac:dyDescent="0.25">
      <c r="A714" s="3">
        <v>44592</v>
      </c>
      <c r="B714" t="s">
        <v>16</v>
      </c>
      <c r="C714" s="4" t="s">
        <v>227</v>
      </c>
      <c r="D714" s="17" t="str">
        <f>VLOOKUP(F714,tespag!$A$1:$B$50,2,FALSE)</f>
        <v>Fornitori c/gestione</v>
      </c>
      <c r="E714">
        <v>-250.74</v>
      </c>
      <c r="F714" s="4" t="s">
        <v>20</v>
      </c>
      <c r="G714" s="4" t="s">
        <v>28</v>
      </c>
      <c r="H714" s="17" t="str">
        <f>VLOOKUP(G714,'lista fonitori'!$A$1:$B$2671,2,FALSE)</f>
        <v>ARVAL SERVICE LEASE SPA</v>
      </c>
      <c r="I714" s="9">
        <v>-250.74</v>
      </c>
    </row>
    <row r="715" spans="1:9" x14ac:dyDescent="0.25">
      <c r="A715" s="3">
        <v>44592</v>
      </c>
      <c r="B715" t="s">
        <v>16</v>
      </c>
      <c r="C715" s="4" t="s">
        <v>227</v>
      </c>
      <c r="D715" s="17" t="str">
        <f>VLOOKUP(F715,tespag!$A$1:$B$50,2,FALSE)</f>
        <v>Fornitori c/gestione</v>
      </c>
      <c r="E715">
        <v>-191.63</v>
      </c>
      <c r="F715" s="4" t="s">
        <v>20</v>
      </c>
      <c r="G715" s="4" t="s">
        <v>28</v>
      </c>
      <c r="H715" s="17" t="str">
        <f>VLOOKUP(G715,'lista fonitori'!$A$1:$B$2671,2,FALSE)</f>
        <v>ARVAL SERVICE LEASE SPA</v>
      </c>
      <c r="I715" s="9">
        <v>-191.63</v>
      </c>
    </row>
    <row r="716" spans="1:9" x14ac:dyDescent="0.25">
      <c r="A716" s="3">
        <v>44592</v>
      </c>
      <c r="B716" t="s">
        <v>16</v>
      </c>
      <c r="C716" s="4" t="s">
        <v>227</v>
      </c>
      <c r="D716" s="17" t="str">
        <f>VLOOKUP(F716,tespag!$A$1:$B$50,2,FALSE)</f>
        <v>Fornitori c/gestione</v>
      </c>
      <c r="E716">
        <v>-181.76</v>
      </c>
      <c r="F716" s="4" t="s">
        <v>20</v>
      </c>
      <c r="G716" s="4" t="s">
        <v>337</v>
      </c>
      <c r="H716" s="17" t="str">
        <f>VLOOKUP(G716,'lista fonitori'!$A$1:$B$2671,2,FALSE)</f>
        <v>ZENITH SICUREZZA SRL</v>
      </c>
      <c r="I716" s="9">
        <v>-181.76</v>
      </c>
    </row>
    <row r="717" spans="1:9" x14ac:dyDescent="0.25">
      <c r="A717" s="3">
        <v>44592</v>
      </c>
      <c r="B717" t="s">
        <v>16</v>
      </c>
      <c r="C717" s="4" t="s">
        <v>227</v>
      </c>
      <c r="D717" s="17" t="str">
        <f>VLOOKUP(F717,tespag!$A$1:$B$50,2,FALSE)</f>
        <v>Fornitori c/gestione</v>
      </c>
      <c r="E717">
        <v>-77</v>
      </c>
      <c r="F717" s="4" t="s">
        <v>20</v>
      </c>
      <c r="G717" s="4" t="s">
        <v>323</v>
      </c>
      <c r="H717" s="17" t="str">
        <f>VLOOKUP(G717,'lista fonitori'!$A$1:$B$2671,2,FALSE)</f>
        <v>BELLETTI SRL</v>
      </c>
      <c r="I717" s="9">
        <v>-77</v>
      </c>
    </row>
    <row r="718" spans="1:9" x14ac:dyDescent="0.25">
      <c r="A718" s="3">
        <v>44592</v>
      </c>
      <c r="B718" t="s">
        <v>16</v>
      </c>
      <c r="C718" s="4" t="s">
        <v>227</v>
      </c>
      <c r="D718" s="17" t="str">
        <f>VLOOKUP(F718,tespag!$A$1:$B$50,2,FALSE)</f>
        <v>Fornitori c/gestione</v>
      </c>
      <c r="E718">
        <v>-1235</v>
      </c>
      <c r="F718" s="4" t="s">
        <v>20</v>
      </c>
      <c r="G718" s="4" t="s">
        <v>195</v>
      </c>
      <c r="H718" s="17" t="str">
        <f>VLOOKUP(G718,'lista fonitori'!$A$1:$B$2671,2,FALSE)</f>
        <v>RACI SRL</v>
      </c>
      <c r="I718" s="9">
        <v>-1235</v>
      </c>
    </row>
    <row r="719" spans="1:9" x14ac:dyDescent="0.25">
      <c r="A719" s="3">
        <v>44592</v>
      </c>
      <c r="B719" t="s">
        <v>16</v>
      </c>
      <c r="C719" s="4" t="s">
        <v>227</v>
      </c>
      <c r="D719" s="17" t="str">
        <f>VLOOKUP(F719,tespag!$A$1:$B$50,2,FALSE)</f>
        <v>Fornitori c/gestione</v>
      </c>
      <c r="E719">
        <v>-696.67</v>
      </c>
      <c r="F719" s="4" t="s">
        <v>20</v>
      </c>
      <c r="G719" s="4" t="s">
        <v>429</v>
      </c>
      <c r="H719" s="17" t="str">
        <f>VLOOKUP(G719,'lista fonitori'!$A$1:$B$2671,2,FALSE)</f>
        <v>VARINI SRL</v>
      </c>
      <c r="I719" s="9">
        <v>-696.67</v>
      </c>
    </row>
    <row r="720" spans="1:9" x14ac:dyDescent="0.25">
      <c r="A720" s="3">
        <v>44592</v>
      </c>
      <c r="B720" t="s">
        <v>16</v>
      </c>
      <c r="C720" s="4" t="s">
        <v>227</v>
      </c>
      <c r="D720" s="17" t="str">
        <f>VLOOKUP(F720,tespag!$A$1:$B$50,2,FALSE)</f>
        <v>Fornitori c/gestione</v>
      </c>
      <c r="E720">
        <v>-612.5</v>
      </c>
      <c r="F720" s="4" t="s">
        <v>20</v>
      </c>
      <c r="G720" s="4" t="s">
        <v>531</v>
      </c>
      <c r="H720" s="17" t="str">
        <f>VLOOKUP(G720,'lista fonitori'!$A$1:$B$2671,2,FALSE)</f>
        <v>PNR ITALIA SRL</v>
      </c>
      <c r="I720" s="9">
        <v>-612.5</v>
      </c>
    </row>
    <row r="721" spans="1:9" x14ac:dyDescent="0.25">
      <c r="A721" s="3">
        <v>44592</v>
      </c>
      <c r="B721" t="s">
        <v>16</v>
      </c>
      <c r="C721" s="4" t="s">
        <v>227</v>
      </c>
      <c r="D721" s="17" t="str">
        <f>VLOOKUP(F721,tespag!$A$1:$B$50,2,FALSE)</f>
        <v>Fornitori c/gestione</v>
      </c>
      <c r="E721">
        <v>-269.95999999999998</v>
      </c>
      <c r="F721" s="4" t="s">
        <v>20</v>
      </c>
      <c r="G721" s="4" t="s">
        <v>317</v>
      </c>
      <c r="H721" s="17" t="str">
        <f>VLOOKUP(G721,'lista fonitori'!$A$1:$B$2671,2,FALSE)</f>
        <v>TECNORESINE SRL DI STURARO E C.</v>
      </c>
      <c r="I721" s="9">
        <v>-269.95999999999998</v>
      </c>
    </row>
    <row r="722" spans="1:9" x14ac:dyDescent="0.25">
      <c r="A722" s="3">
        <v>44592</v>
      </c>
      <c r="B722" t="s">
        <v>16</v>
      </c>
      <c r="C722" s="4" t="s">
        <v>227</v>
      </c>
      <c r="D722" s="17" t="str">
        <f>VLOOKUP(F722,tespag!$A$1:$B$50,2,FALSE)</f>
        <v>Fornitori c/gestione</v>
      </c>
      <c r="E722">
        <v>-741</v>
      </c>
      <c r="F722" s="4" t="s">
        <v>20</v>
      </c>
      <c r="G722" s="4" t="s">
        <v>438</v>
      </c>
      <c r="H722" s="17" t="str">
        <f>VLOOKUP(G722,'lista fonitori'!$A$1:$B$2671,2,FALSE)</f>
        <v>KRONOTEK SRL</v>
      </c>
      <c r="I722" s="9">
        <v>-741</v>
      </c>
    </row>
    <row r="723" spans="1:9" x14ac:dyDescent="0.25">
      <c r="A723" s="3">
        <v>44592</v>
      </c>
      <c r="B723" t="s">
        <v>16</v>
      </c>
      <c r="C723" s="4" t="s">
        <v>227</v>
      </c>
      <c r="D723" s="17" t="str">
        <f>VLOOKUP(F723,tespag!$A$1:$B$50,2,FALSE)</f>
        <v>Fornitori c/gestione</v>
      </c>
      <c r="E723">
        <v>-288</v>
      </c>
      <c r="F723" s="4" t="s">
        <v>20</v>
      </c>
      <c r="G723" s="4" t="s">
        <v>145</v>
      </c>
      <c r="H723" s="17" t="str">
        <f>VLOOKUP(G723,'lista fonitori'!$A$1:$B$2671,2,FALSE)</f>
        <v>B&amp;C SRL</v>
      </c>
      <c r="I723" s="9">
        <v>-288</v>
      </c>
    </row>
    <row r="724" spans="1:9" x14ac:dyDescent="0.25">
      <c r="A724" s="3">
        <v>44592</v>
      </c>
      <c r="B724" t="s">
        <v>16</v>
      </c>
      <c r="C724" s="4" t="s">
        <v>227</v>
      </c>
      <c r="D724" s="17" t="str">
        <f>VLOOKUP(F724,tespag!$A$1:$B$50,2,FALSE)</f>
        <v>Fornitori c/gestione</v>
      </c>
      <c r="E724">
        <v>-845.82</v>
      </c>
      <c r="F724" s="4" t="s">
        <v>20</v>
      </c>
      <c r="G724" s="4" t="s">
        <v>145</v>
      </c>
      <c r="H724" s="17" t="str">
        <f>VLOOKUP(G724,'lista fonitori'!$A$1:$B$2671,2,FALSE)</f>
        <v>B&amp;C SRL</v>
      </c>
      <c r="I724" s="9">
        <v>-845.82</v>
      </c>
    </row>
    <row r="725" spans="1:9" x14ac:dyDescent="0.25">
      <c r="A725" s="3">
        <v>44592</v>
      </c>
      <c r="B725" t="s">
        <v>16</v>
      </c>
      <c r="C725" s="4" t="s">
        <v>227</v>
      </c>
      <c r="D725" s="17" t="str">
        <f>VLOOKUP(F725,tespag!$A$1:$B$50,2,FALSE)</f>
        <v>Fornitori c/gestione</v>
      </c>
      <c r="E725">
        <v>-1362.4</v>
      </c>
      <c r="F725" s="4" t="s">
        <v>20</v>
      </c>
      <c r="G725" s="4" t="s">
        <v>145</v>
      </c>
      <c r="H725" s="17" t="str">
        <f>VLOOKUP(G725,'lista fonitori'!$A$1:$B$2671,2,FALSE)</f>
        <v>B&amp;C SRL</v>
      </c>
      <c r="I725" s="9">
        <v>-1362.4</v>
      </c>
    </row>
    <row r="726" spans="1:9" x14ac:dyDescent="0.25">
      <c r="A726" s="3">
        <v>44592</v>
      </c>
      <c r="B726" t="s">
        <v>16</v>
      </c>
      <c r="C726" s="4" t="s">
        <v>227</v>
      </c>
      <c r="D726" s="17" t="str">
        <f>VLOOKUP(F726,tespag!$A$1:$B$50,2,FALSE)</f>
        <v>Fornitori c/gestione</v>
      </c>
      <c r="E726">
        <v>-380.2</v>
      </c>
      <c r="F726" s="4" t="s">
        <v>20</v>
      </c>
      <c r="G726" s="4" t="s">
        <v>171</v>
      </c>
      <c r="H726" s="17" t="str">
        <f>VLOOKUP(G726,'lista fonitori'!$A$1:$B$2671,2,FALSE)</f>
        <v>SAINT - GOBAIN PAM ITALIA SPA</v>
      </c>
      <c r="I726" s="9">
        <v>-380.2</v>
      </c>
    </row>
    <row r="727" spans="1:9" x14ac:dyDescent="0.25">
      <c r="A727" s="3">
        <v>44592</v>
      </c>
      <c r="B727" t="s">
        <v>16</v>
      </c>
      <c r="C727" s="4" t="s">
        <v>227</v>
      </c>
      <c r="D727" s="17" t="str">
        <f>VLOOKUP(F727,tespag!$A$1:$B$50,2,FALSE)</f>
        <v>Fornitori c/gestione</v>
      </c>
      <c r="E727">
        <v>-25</v>
      </c>
      <c r="F727" s="4" t="s">
        <v>20</v>
      </c>
      <c r="G727" s="4" t="s">
        <v>211</v>
      </c>
      <c r="H727" s="17" t="str">
        <f>VLOOKUP(G727,'lista fonitori'!$A$1:$B$2671,2,FALSE)</f>
        <v>CARLO ERBA REAGENTI SRL</v>
      </c>
      <c r="I727" s="9">
        <v>-25</v>
      </c>
    </row>
    <row r="728" spans="1:9" x14ac:dyDescent="0.25">
      <c r="A728" s="3">
        <v>44592</v>
      </c>
      <c r="B728" t="s">
        <v>16</v>
      </c>
      <c r="C728" s="4" t="s">
        <v>227</v>
      </c>
      <c r="D728" s="17" t="str">
        <f>VLOOKUP(F728,tespag!$A$1:$B$50,2,FALSE)</f>
        <v>Fornitori c/gestione</v>
      </c>
      <c r="E728">
        <v>-256.18</v>
      </c>
      <c r="F728" s="4" t="s">
        <v>20</v>
      </c>
      <c r="G728" s="4" t="s">
        <v>174</v>
      </c>
      <c r="H728" s="17" t="str">
        <f>VLOOKUP(G728,'lista fonitori'!$A$1:$B$2671,2,FALSE)</f>
        <v>IDROTHERM 2000 SPA</v>
      </c>
      <c r="I728" s="9">
        <v>-256.18</v>
      </c>
    </row>
    <row r="729" spans="1:9" x14ac:dyDescent="0.25">
      <c r="A729" s="3">
        <v>44592</v>
      </c>
      <c r="B729" t="s">
        <v>16</v>
      </c>
      <c r="C729" s="4" t="s">
        <v>227</v>
      </c>
      <c r="D729" s="17" t="str">
        <f>VLOOKUP(F729,tespag!$A$1:$B$50,2,FALSE)</f>
        <v>Fornitori c/gestione</v>
      </c>
      <c r="E729">
        <v>-3575.11</v>
      </c>
      <c r="F729" s="4" t="s">
        <v>20</v>
      </c>
      <c r="G729" s="4" t="s">
        <v>174</v>
      </c>
      <c r="H729" s="17" t="str">
        <f>VLOOKUP(G729,'lista fonitori'!$A$1:$B$2671,2,FALSE)</f>
        <v>IDROTHERM 2000 SPA</v>
      </c>
      <c r="I729" s="9">
        <v>-3575.11</v>
      </c>
    </row>
    <row r="730" spans="1:9" x14ac:dyDescent="0.25">
      <c r="A730" s="3">
        <v>44592</v>
      </c>
      <c r="B730" t="s">
        <v>16</v>
      </c>
      <c r="C730" s="4" t="s">
        <v>227</v>
      </c>
      <c r="D730" s="17" t="str">
        <f>VLOOKUP(F730,tespag!$A$1:$B$50,2,FALSE)</f>
        <v>Fornitori c/investimenti - S.a.l.</v>
      </c>
      <c r="E730">
        <v>-476</v>
      </c>
      <c r="F730" s="4" t="s">
        <v>24</v>
      </c>
      <c r="G730" s="4" t="s">
        <v>120</v>
      </c>
      <c r="H730" s="17" t="str">
        <f>VLOOKUP(G730,'lista fonitori'!$A$1:$B$2671,2,FALSE)</f>
        <v>TECNO-LAB SRL</v>
      </c>
      <c r="I730" s="9">
        <v>-476</v>
      </c>
    </row>
    <row r="731" spans="1:9" x14ac:dyDescent="0.25">
      <c r="A731" s="3">
        <v>44592</v>
      </c>
      <c r="B731" t="s">
        <v>16</v>
      </c>
      <c r="C731" s="4" t="s">
        <v>227</v>
      </c>
      <c r="D731" s="17" t="str">
        <f>VLOOKUP(F731,tespag!$A$1:$B$50,2,FALSE)</f>
        <v>Fornitori c/gestione</v>
      </c>
      <c r="E731">
        <v>-120</v>
      </c>
      <c r="F731" s="4" t="s">
        <v>20</v>
      </c>
      <c r="G731" s="4" t="s">
        <v>532</v>
      </c>
      <c r="H731" s="17" t="str">
        <f>VLOOKUP(G731,'lista fonitori'!$A$1:$B$2671,2,FALSE)</f>
        <v>E.ERRE CONSULTING SRL</v>
      </c>
      <c r="I731" s="9">
        <v>-120</v>
      </c>
    </row>
    <row r="732" spans="1:9" x14ac:dyDescent="0.25">
      <c r="A732" s="3">
        <v>44592</v>
      </c>
      <c r="B732" t="s">
        <v>16</v>
      </c>
      <c r="C732" s="4" t="s">
        <v>227</v>
      </c>
      <c r="D732" s="17" t="str">
        <f>VLOOKUP(F732,tespag!$A$1:$B$50,2,FALSE)</f>
        <v>Fornitori c/gestione</v>
      </c>
      <c r="E732">
        <v>-1913.8</v>
      </c>
      <c r="F732" s="4" t="s">
        <v>20</v>
      </c>
      <c r="G732" s="4" t="s">
        <v>54</v>
      </c>
      <c r="H732" s="17" t="str">
        <f>VLOOKUP(G732,'lista fonitori'!$A$1:$B$2671,2,FALSE)</f>
        <v>STUDIO ALCOR COMMERCIALISTI SPA S.T.P.</v>
      </c>
      <c r="I732" s="9">
        <v>-1913.8</v>
      </c>
    </row>
    <row r="733" spans="1:9" x14ac:dyDescent="0.25">
      <c r="A733" s="3">
        <v>44592</v>
      </c>
      <c r="B733" t="s">
        <v>16</v>
      </c>
      <c r="C733" s="4" t="s">
        <v>227</v>
      </c>
      <c r="D733" s="17" t="str">
        <f>VLOOKUP(F733,tespag!$A$1:$B$50,2,FALSE)</f>
        <v>Fornitori c/gestione</v>
      </c>
      <c r="E733">
        <v>-641.6</v>
      </c>
      <c r="F733" s="4" t="s">
        <v>20</v>
      </c>
      <c r="G733" s="4" t="s">
        <v>349</v>
      </c>
      <c r="H733" s="17" t="str">
        <f>VLOOKUP(G733,'lista fonitori'!$A$1:$B$2671,2,FALSE)</f>
        <v>EDIL SANDRO SRL UNIPERSONALE</v>
      </c>
      <c r="I733" s="9">
        <v>-641.6</v>
      </c>
    </row>
    <row r="734" spans="1:9" x14ac:dyDescent="0.25">
      <c r="A734" s="3">
        <v>44592</v>
      </c>
      <c r="B734" t="s">
        <v>16</v>
      </c>
      <c r="C734" s="4" t="s">
        <v>227</v>
      </c>
      <c r="D734" s="17" t="str">
        <f>VLOOKUP(F734,tespag!$A$1:$B$50,2,FALSE)</f>
        <v>Fornitori c/gestione</v>
      </c>
      <c r="E734">
        <v>-1309.5</v>
      </c>
      <c r="F734" s="4" t="s">
        <v>20</v>
      </c>
      <c r="G734" s="4" t="s">
        <v>206</v>
      </c>
      <c r="H734" s="17" t="str">
        <f>VLOOKUP(G734,'lista fonitori'!$A$1:$B$2671,2,FALSE)</f>
        <v>WATERS SPA</v>
      </c>
      <c r="I734" s="9">
        <v>-1309.5</v>
      </c>
    </row>
    <row r="735" spans="1:9" x14ac:dyDescent="0.25">
      <c r="A735" s="3">
        <v>44592</v>
      </c>
      <c r="B735" t="s">
        <v>16</v>
      </c>
      <c r="C735" s="4" t="s">
        <v>227</v>
      </c>
      <c r="D735" s="17" t="str">
        <f>VLOOKUP(F735,tespag!$A$1:$B$50,2,FALSE)</f>
        <v>Fornitori c/gestione</v>
      </c>
      <c r="E735">
        <v>-2490.1999999999998</v>
      </c>
      <c r="F735" s="4" t="s">
        <v>20</v>
      </c>
      <c r="G735" s="4" t="s">
        <v>204</v>
      </c>
      <c r="H735" s="17" t="str">
        <f>VLOOKUP(G735,'lista fonitori'!$A$1:$B$2671,2,FALSE)</f>
        <v>SENSUS ITALIA SRL</v>
      </c>
      <c r="I735" s="9">
        <v>-2490.1999999999998</v>
      </c>
    </row>
    <row r="736" spans="1:9" x14ac:dyDescent="0.25">
      <c r="A736" s="3">
        <v>44592</v>
      </c>
      <c r="B736" t="s">
        <v>16</v>
      </c>
      <c r="C736" s="4" t="s">
        <v>227</v>
      </c>
      <c r="D736" s="17" t="str">
        <f>VLOOKUP(F736,tespag!$A$1:$B$50,2,FALSE)</f>
        <v>Fornitori c/gestione</v>
      </c>
      <c r="E736">
        <v>-128.9</v>
      </c>
      <c r="F736" s="4" t="s">
        <v>20</v>
      </c>
      <c r="G736" s="4" t="s">
        <v>160</v>
      </c>
      <c r="H736" s="17" t="str">
        <f>VLOOKUP(G736,'lista fonitori'!$A$1:$B$2671,2,FALSE)</f>
        <v>ARTIGLASS SRL</v>
      </c>
      <c r="I736" s="9">
        <v>-128.9</v>
      </c>
    </row>
    <row r="737" spans="1:9" x14ac:dyDescent="0.25">
      <c r="A737" s="3">
        <v>44592</v>
      </c>
      <c r="B737" t="s">
        <v>16</v>
      </c>
      <c r="C737" s="4" t="s">
        <v>227</v>
      </c>
      <c r="D737" s="17" t="str">
        <f>VLOOKUP(F737,tespag!$A$1:$B$50,2,FALSE)</f>
        <v>Fornitori c/gestione</v>
      </c>
      <c r="E737">
        <v>-156.91999999999999</v>
      </c>
      <c r="F737" s="4" t="s">
        <v>20</v>
      </c>
      <c r="G737" s="4" t="s">
        <v>268</v>
      </c>
      <c r="H737" s="17" t="str">
        <f>VLOOKUP(G737,'lista fonitori'!$A$1:$B$2671,2,FALSE)</f>
        <v>DINAFLUID SRL</v>
      </c>
      <c r="I737" s="9">
        <v>-156.91999999999999</v>
      </c>
    </row>
    <row r="738" spans="1:9" x14ac:dyDescent="0.25">
      <c r="A738" s="3">
        <v>44592</v>
      </c>
      <c r="B738" t="s">
        <v>16</v>
      </c>
      <c r="C738" s="4" t="s">
        <v>227</v>
      </c>
      <c r="D738" s="17" t="str">
        <f>VLOOKUP(F738,tespag!$A$1:$B$50,2,FALSE)</f>
        <v>Fornitori c/gestione</v>
      </c>
      <c r="E738">
        <v>-1836</v>
      </c>
      <c r="F738" s="4" t="s">
        <v>20</v>
      </c>
      <c r="G738" s="4" t="s">
        <v>193</v>
      </c>
      <c r="H738" s="17" t="str">
        <f>VLOOKUP(G738,'lista fonitori'!$A$1:$B$2671,2,FALSE)</f>
        <v>CHEMITEC SRL</v>
      </c>
      <c r="I738" s="9">
        <v>-1836</v>
      </c>
    </row>
    <row r="739" spans="1:9" x14ac:dyDescent="0.25">
      <c r="A739" s="3">
        <v>44592</v>
      </c>
      <c r="B739" t="s">
        <v>16</v>
      </c>
      <c r="C739" s="4" t="s">
        <v>227</v>
      </c>
      <c r="D739" s="17" t="str">
        <f>VLOOKUP(F739,tespag!$A$1:$B$50,2,FALSE)</f>
        <v>Fornitori c/gestione</v>
      </c>
      <c r="E739">
        <v>-689.99</v>
      </c>
      <c r="F739" s="4" t="s">
        <v>20</v>
      </c>
      <c r="G739" s="4" t="s">
        <v>170</v>
      </c>
      <c r="H739" s="17" t="str">
        <f>VLOOKUP(G739,'lista fonitori'!$A$1:$B$2671,2,FALSE)</f>
        <v xml:space="preserve">ENDRESS+HAUSER ITALIA SPA </v>
      </c>
      <c r="I739" s="9">
        <v>-689.99</v>
      </c>
    </row>
    <row r="740" spans="1:9" x14ac:dyDescent="0.25">
      <c r="A740" s="3">
        <v>44592</v>
      </c>
      <c r="B740" t="s">
        <v>16</v>
      </c>
      <c r="C740" s="4" t="s">
        <v>227</v>
      </c>
      <c r="D740" s="17" t="str">
        <f>VLOOKUP(F740,tespag!$A$1:$B$50,2,FALSE)</f>
        <v>Fornitori c/gestione</v>
      </c>
      <c r="E740">
        <v>-679.98</v>
      </c>
      <c r="F740" s="4" t="s">
        <v>20</v>
      </c>
      <c r="G740" s="4" t="s">
        <v>530</v>
      </c>
      <c r="H740" s="17" t="str">
        <f>VLOOKUP(G740,'lista fonitori'!$A$1:$B$2671,2,FALSE)</f>
        <v>IDEXX LABORATORIES ITALIA SRL</v>
      </c>
      <c r="I740" s="9">
        <v>-679.98</v>
      </c>
    </row>
    <row r="741" spans="1:9" x14ac:dyDescent="0.25">
      <c r="A741" s="3">
        <v>44592</v>
      </c>
      <c r="B741" t="s">
        <v>16</v>
      </c>
      <c r="C741" s="4" t="s">
        <v>227</v>
      </c>
      <c r="D741" s="17" t="str">
        <f>VLOOKUP(F741,tespag!$A$1:$B$50,2,FALSE)</f>
        <v>Fornitori c/gestione</v>
      </c>
      <c r="E741">
        <v>-2260.92</v>
      </c>
      <c r="F741" s="4" t="s">
        <v>20</v>
      </c>
      <c r="G741" s="4" t="s">
        <v>338</v>
      </c>
      <c r="H741" s="17" t="str">
        <f>VLOOKUP(G741,'lista fonitori'!$A$1:$B$2671,2,FALSE)</f>
        <v>STUDIO INGEGNERIA FIORINI DOTT.ING. PIERO FIORINI</v>
      </c>
      <c r="I741" s="9">
        <v>-2260.92</v>
      </c>
    </row>
    <row r="742" spans="1:9" x14ac:dyDescent="0.25">
      <c r="A742" s="3">
        <v>44592</v>
      </c>
      <c r="B742" t="s">
        <v>16</v>
      </c>
      <c r="C742" s="4" t="s">
        <v>227</v>
      </c>
      <c r="D742" s="17" t="str">
        <f>VLOOKUP(F742,tespag!$A$1:$B$50,2,FALSE)</f>
        <v>Fornitori c/gestione</v>
      </c>
      <c r="E742">
        <v>-2060.08</v>
      </c>
      <c r="F742" s="4" t="s">
        <v>20</v>
      </c>
      <c r="G742" s="4" t="s">
        <v>423</v>
      </c>
      <c r="H742" s="17" t="str">
        <f>VLOOKUP(G742,'lista fonitori'!$A$1:$B$2671,2,FALSE)</f>
        <v>SQUIZZATO P.I. ALCIDE</v>
      </c>
      <c r="I742" s="9">
        <v>-2060.08</v>
      </c>
    </row>
    <row r="743" spans="1:9" x14ac:dyDescent="0.25">
      <c r="A743" s="3">
        <v>44592</v>
      </c>
      <c r="B743" t="s">
        <v>16</v>
      </c>
      <c r="C743" s="4" t="s">
        <v>227</v>
      </c>
      <c r="D743" s="17" t="str">
        <f>VLOOKUP(F743,tespag!$A$1:$B$50,2,FALSE)</f>
        <v>Fornitori c/gestione</v>
      </c>
      <c r="E743">
        <v>-2941.45</v>
      </c>
      <c r="F743" s="4" t="s">
        <v>20</v>
      </c>
      <c r="G743" s="4" t="s">
        <v>422</v>
      </c>
      <c r="H743" s="17" t="str">
        <f>VLOOKUP(G743,'lista fonitori'!$A$1:$B$2671,2,FALSE)</f>
        <v>SE.FA.MO. SRL</v>
      </c>
      <c r="I743" s="9">
        <v>-2941.45</v>
      </c>
    </row>
    <row r="744" spans="1:9" x14ac:dyDescent="0.25">
      <c r="A744" s="3">
        <v>44592</v>
      </c>
      <c r="B744" t="s">
        <v>16</v>
      </c>
      <c r="C744" s="4" t="s">
        <v>227</v>
      </c>
      <c r="D744" s="17" t="str">
        <f>VLOOKUP(F744,tespag!$A$1:$B$50,2,FALSE)</f>
        <v>Fornitori c/gestione</v>
      </c>
      <c r="E744">
        <v>-880</v>
      </c>
      <c r="F744" s="4" t="s">
        <v>20</v>
      </c>
      <c r="G744" s="4" t="s">
        <v>192</v>
      </c>
      <c r="H744" s="17" t="str">
        <f>VLOOKUP(G744,'lista fonitori'!$A$1:$B$2671,2,FALSE)</f>
        <v>AB.SERVICE SNC DI GIORGETTI ROBERTO E C.</v>
      </c>
      <c r="I744" s="9">
        <v>-880</v>
      </c>
    </row>
    <row r="745" spans="1:9" x14ac:dyDescent="0.25">
      <c r="A745" s="3">
        <v>44592</v>
      </c>
      <c r="B745" t="s">
        <v>16</v>
      </c>
      <c r="C745" s="4" t="s">
        <v>227</v>
      </c>
      <c r="D745" s="17" t="str">
        <f>VLOOKUP(F745,tespag!$A$1:$B$50,2,FALSE)</f>
        <v>Fornitori c/gestione</v>
      </c>
      <c r="E745">
        <v>-1972</v>
      </c>
      <c r="F745" s="4" t="s">
        <v>20</v>
      </c>
      <c r="G745" s="4" t="s">
        <v>330</v>
      </c>
      <c r="H745" s="17" t="str">
        <f>VLOOKUP(G745,'lista fonitori'!$A$1:$B$2671,2,FALSE)</f>
        <v>SIEMENS SPA</v>
      </c>
      <c r="I745" s="9">
        <v>-1972</v>
      </c>
    </row>
    <row r="746" spans="1:9" x14ac:dyDescent="0.25">
      <c r="A746" s="3">
        <v>44592</v>
      </c>
      <c r="B746" t="s">
        <v>16</v>
      </c>
      <c r="C746" s="4" t="s">
        <v>227</v>
      </c>
      <c r="D746" s="17" t="str">
        <f>VLOOKUP(F746,tespag!$A$1:$B$50,2,FALSE)</f>
        <v>Fornitori c/gestione</v>
      </c>
      <c r="E746">
        <v>-177.2</v>
      </c>
      <c r="F746" s="4" t="s">
        <v>20</v>
      </c>
      <c r="G746" s="4" t="s">
        <v>186</v>
      </c>
      <c r="H746" s="17" t="str">
        <f>VLOOKUP(G746,'lista fonitori'!$A$1:$B$2671,2,FALSE)</f>
        <v>TECNOWASSER SRL</v>
      </c>
      <c r="I746" s="9">
        <v>-177.2</v>
      </c>
    </row>
    <row r="747" spans="1:9" x14ac:dyDescent="0.25">
      <c r="A747" s="3">
        <v>44592</v>
      </c>
      <c r="B747" t="s">
        <v>16</v>
      </c>
      <c r="C747" s="4" t="s">
        <v>227</v>
      </c>
      <c r="D747" s="17" t="str">
        <f>VLOOKUP(F747,tespag!$A$1:$B$50,2,FALSE)</f>
        <v>Fornitori c/gestione</v>
      </c>
      <c r="E747">
        <v>-1069.2</v>
      </c>
      <c r="F747" s="4" t="s">
        <v>20</v>
      </c>
      <c r="G747" s="4" t="s">
        <v>186</v>
      </c>
      <c r="H747" s="17" t="str">
        <f>VLOOKUP(G747,'lista fonitori'!$A$1:$B$2671,2,FALSE)</f>
        <v>TECNOWASSER SRL</v>
      </c>
      <c r="I747" s="9">
        <v>-1069.2</v>
      </c>
    </row>
    <row r="748" spans="1:9" x14ac:dyDescent="0.25">
      <c r="A748" s="3">
        <v>44592</v>
      </c>
      <c r="B748" t="s">
        <v>16</v>
      </c>
      <c r="C748" s="4" t="s">
        <v>227</v>
      </c>
      <c r="D748" s="17" t="str">
        <f>VLOOKUP(F748,tespag!$A$1:$B$50,2,FALSE)</f>
        <v>Fornitori c/gestione</v>
      </c>
      <c r="E748">
        <v>-1082.4100000000001</v>
      </c>
      <c r="F748" s="4" t="s">
        <v>20</v>
      </c>
      <c r="G748" s="4" t="s">
        <v>313</v>
      </c>
      <c r="H748" s="17" t="str">
        <f>VLOOKUP(G748,'lista fonitori'!$A$1:$B$2671,2,FALSE)</f>
        <v>RS COMPONENTS SRL</v>
      </c>
      <c r="I748" s="9">
        <v>-1082.4100000000001</v>
      </c>
    </row>
    <row r="749" spans="1:9" x14ac:dyDescent="0.25">
      <c r="A749" s="3">
        <v>44592</v>
      </c>
      <c r="B749" t="s">
        <v>16</v>
      </c>
      <c r="C749" s="4" t="s">
        <v>227</v>
      </c>
      <c r="D749" s="17" t="str">
        <f>VLOOKUP(F749,tespag!$A$1:$B$50,2,FALSE)</f>
        <v>Fornitori c/gestione</v>
      </c>
      <c r="E749">
        <v>-1750</v>
      </c>
      <c r="F749" s="4" t="s">
        <v>20</v>
      </c>
      <c r="G749" s="4" t="s">
        <v>313</v>
      </c>
      <c r="H749" s="17" t="str">
        <f>VLOOKUP(G749,'lista fonitori'!$A$1:$B$2671,2,FALSE)</f>
        <v>RS COMPONENTS SRL</v>
      </c>
      <c r="I749" s="9">
        <v>-1750</v>
      </c>
    </row>
    <row r="750" spans="1:9" x14ac:dyDescent="0.25">
      <c r="A750" s="3">
        <v>44592</v>
      </c>
      <c r="B750" t="s">
        <v>8</v>
      </c>
      <c r="C750" s="4" t="s">
        <v>18</v>
      </c>
      <c r="D750" s="17" t="str">
        <f>VLOOKUP(F750,tespag!$A$1:$B$50,2,FALSE)</f>
        <v>Spese bancarie e postali</v>
      </c>
      <c r="E750">
        <v>-1.5</v>
      </c>
      <c r="F750" s="4" t="s">
        <v>14</v>
      </c>
      <c r="G750" s="4">
        <v>120705022</v>
      </c>
      <c r="I750" s="9">
        <v>-1.5</v>
      </c>
    </row>
    <row r="751" spans="1:9" x14ac:dyDescent="0.25">
      <c r="A751" s="3">
        <v>44592</v>
      </c>
      <c r="B751" t="s">
        <v>8</v>
      </c>
      <c r="C751" s="4" t="s">
        <v>18</v>
      </c>
      <c r="D751" s="17" t="str">
        <f>VLOOKUP(F751,tespag!$A$1:$B$50,2,FALSE)</f>
        <v>Spese bancarie e postali</v>
      </c>
      <c r="E751">
        <v>-1.2</v>
      </c>
      <c r="F751" s="4" t="s">
        <v>14</v>
      </c>
      <c r="G751" s="4">
        <v>120705022</v>
      </c>
      <c r="I751" s="9">
        <v>-1.2</v>
      </c>
    </row>
    <row r="752" spans="1:9" x14ac:dyDescent="0.25">
      <c r="A752" s="3">
        <v>44592</v>
      </c>
      <c r="B752" t="s">
        <v>16</v>
      </c>
      <c r="C752" s="4" t="s">
        <v>18</v>
      </c>
      <c r="D752" s="17" t="str">
        <f>VLOOKUP(F752,tespag!$A$1:$B$50,2,FALSE)</f>
        <v>Fornitori c/gestione</v>
      </c>
      <c r="E752">
        <v>-41351.449999999997</v>
      </c>
      <c r="F752" s="4" t="s">
        <v>20</v>
      </c>
      <c r="G752" s="4" t="s">
        <v>97</v>
      </c>
      <c r="H752" s="17" t="str">
        <f>VLOOKUP(G752,'lista fonitori'!$A$1:$B$2671,2,FALSE)</f>
        <v>HTR BONIFICHE SRL</v>
      </c>
      <c r="I752" s="9">
        <v>-41351.449999999997</v>
      </c>
    </row>
    <row r="753" spans="1:9" x14ac:dyDescent="0.25">
      <c r="A753" s="3">
        <v>44592</v>
      </c>
      <c r="B753" t="s">
        <v>16</v>
      </c>
      <c r="C753" s="4" t="s">
        <v>18</v>
      </c>
      <c r="D753" s="17" t="str">
        <f>VLOOKUP(F753,tespag!$A$1:$B$50,2,FALSE)</f>
        <v>Fornitori c/gestione</v>
      </c>
      <c r="E753">
        <v>-64320</v>
      </c>
      <c r="F753" s="4" t="s">
        <v>20</v>
      </c>
      <c r="G753" s="4" t="s">
        <v>147</v>
      </c>
      <c r="H753" s="17" t="str">
        <f>VLOOKUP(G753,'lista fonitori'!$A$1:$B$2671,2,FALSE)</f>
        <v>SNF ITALIA SRL</v>
      </c>
      <c r="I753" s="9">
        <v>-64320</v>
      </c>
    </row>
    <row r="754" spans="1:9" x14ac:dyDescent="0.25">
      <c r="A754" s="3">
        <v>44592</v>
      </c>
      <c r="B754" t="s">
        <v>16</v>
      </c>
      <c r="C754" s="4" t="s">
        <v>18</v>
      </c>
      <c r="D754" s="17" t="str">
        <f>VLOOKUP(F754,tespag!$A$1:$B$50,2,FALSE)</f>
        <v>Fornitori c/gestione</v>
      </c>
      <c r="E754">
        <v>-37764.43</v>
      </c>
      <c r="F754" s="4" t="s">
        <v>20</v>
      </c>
      <c r="G754" s="4" t="s">
        <v>93</v>
      </c>
      <c r="H754" s="17" t="str">
        <f>VLOOKUP(G754,'lista fonitori'!$A$1:$B$2671,2,FALSE)</f>
        <v>PA SERVICE S.R.L.</v>
      </c>
      <c r="I754" s="9">
        <v>-37764.43</v>
      </c>
    </row>
    <row r="755" spans="1:9" x14ac:dyDescent="0.25">
      <c r="A755" s="3">
        <v>44592</v>
      </c>
      <c r="B755" t="s">
        <v>16</v>
      </c>
      <c r="C755" s="4" t="s">
        <v>18</v>
      </c>
      <c r="D755" s="17" t="str">
        <f>VLOOKUP(F755,tespag!$A$1:$B$50,2,FALSE)</f>
        <v>Fornitori c/gestione</v>
      </c>
      <c r="E755">
        <v>-38901.699999999997</v>
      </c>
      <c r="F755" s="4" t="s">
        <v>20</v>
      </c>
      <c r="G755" s="4" t="s">
        <v>34</v>
      </c>
      <c r="H755" s="17" t="str">
        <f>VLOOKUP(G755,'lista fonitori'!$A$1:$B$2671,2,FALSE)</f>
        <v>TECNOAMBIENTE SPA CON SOCIO UNICO</v>
      </c>
      <c r="I755" s="9">
        <v>-38901.699999999997</v>
      </c>
    </row>
    <row r="756" spans="1:9" x14ac:dyDescent="0.25">
      <c r="A756" s="3">
        <v>44592</v>
      </c>
      <c r="B756" t="s">
        <v>16</v>
      </c>
      <c r="C756" s="4" t="s">
        <v>18</v>
      </c>
      <c r="D756" s="17" t="str">
        <f>VLOOKUP(F756,tespag!$A$1:$B$50,2,FALSE)</f>
        <v>Fornitori c/gestione</v>
      </c>
      <c r="E756">
        <v>-32944.839999999997</v>
      </c>
      <c r="F756" s="4" t="s">
        <v>20</v>
      </c>
      <c r="G756" s="4" t="s">
        <v>34</v>
      </c>
      <c r="H756" s="17" t="str">
        <f>VLOOKUP(G756,'lista fonitori'!$A$1:$B$2671,2,FALSE)</f>
        <v>TECNOAMBIENTE SPA CON SOCIO UNICO</v>
      </c>
      <c r="I756" s="9">
        <v>-32944.839999999997</v>
      </c>
    </row>
    <row r="757" spans="1:9" x14ac:dyDescent="0.25">
      <c r="A757" s="3">
        <v>44592</v>
      </c>
      <c r="B757" t="s">
        <v>16</v>
      </c>
      <c r="C757" s="4" t="s">
        <v>18</v>
      </c>
      <c r="D757" s="17" t="str">
        <f>VLOOKUP(F757,tespag!$A$1:$B$50,2,FALSE)</f>
        <v>Fornitori c/gestione</v>
      </c>
      <c r="E757">
        <v>-44883.89</v>
      </c>
      <c r="F757" s="4" t="s">
        <v>20</v>
      </c>
      <c r="G757" s="4" t="s">
        <v>92</v>
      </c>
      <c r="H757" s="17" t="str">
        <f>VLOOKUP(G757,'lista fonitori'!$A$1:$B$2671,2,FALSE)</f>
        <v>DAL MASO GROUP SRL</v>
      </c>
      <c r="I757" s="9">
        <v>-44883.89</v>
      </c>
    </row>
    <row r="758" spans="1:9" x14ac:dyDescent="0.25">
      <c r="A758" s="3">
        <v>44592</v>
      </c>
      <c r="B758" t="s">
        <v>16</v>
      </c>
      <c r="C758" s="4" t="s">
        <v>18</v>
      </c>
      <c r="D758" s="17" t="str">
        <f>VLOOKUP(F758,tespag!$A$1:$B$50,2,FALSE)</f>
        <v>Fornitori c/gestione</v>
      </c>
      <c r="E758">
        <v>-97147.39</v>
      </c>
      <c r="F758" s="4" t="s">
        <v>20</v>
      </c>
      <c r="G758" s="4" t="s">
        <v>199</v>
      </c>
      <c r="H758" s="17" t="str">
        <f>VLOOKUP(G758,'lista fonitori'!$A$1:$B$2671,2,FALSE)</f>
        <v>DCF ECO.TRANS.DE.CO. SRL</v>
      </c>
      <c r="I758" s="9">
        <v>-97147.39</v>
      </c>
    </row>
    <row r="759" spans="1:9" x14ac:dyDescent="0.25">
      <c r="A759" s="3">
        <v>44592</v>
      </c>
      <c r="B759" t="s">
        <v>16</v>
      </c>
      <c r="C759" s="4" t="s">
        <v>18</v>
      </c>
      <c r="D759" s="17" t="str">
        <f>VLOOKUP(F759,tespag!$A$1:$B$50,2,FALSE)</f>
        <v>Fornitori c/gestione</v>
      </c>
      <c r="E759">
        <v>-64320</v>
      </c>
      <c r="F759" s="4" t="s">
        <v>20</v>
      </c>
      <c r="G759" s="4" t="s">
        <v>147</v>
      </c>
      <c r="H759" s="17" t="str">
        <f>VLOOKUP(G759,'lista fonitori'!$A$1:$B$2671,2,FALSE)</f>
        <v>SNF ITALIA SRL</v>
      </c>
      <c r="I759" s="9">
        <v>-64320</v>
      </c>
    </row>
    <row r="760" spans="1:9" x14ac:dyDescent="0.25">
      <c r="A760" s="3">
        <v>44592</v>
      </c>
      <c r="B760" t="s">
        <v>16</v>
      </c>
      <c r="C760" s="4" t="s">
        <v>18</v>
      </c>
      <c r="D760" s="17" t="str">
        <f>VLOOKUP(F760,tespag!$A$1:$B$50,2,FALSE)</f>
        <v>Fornitori c/gestione</v>
      </c>
      <c r="E760">
        <v>-25285.61</v>
      </c>
      <c r="F760" s="4" t="s">
        <v>20</v>
      </c>
      <c r="G760" s="4" t="s">
        <v>28</v>
      </c>
      <c r="H760" s="17" t="str">
        <f>VLOOKUP(G760,'lista fonitori'!$A$1:$B$2671,2,FALSE)</f>
        <v>ARVAL SERVICE LEASE SPA</v>
      </c>
      <c r="I760" s="9">
        <v>-25285.61</v>
      </c>
    </row>
    <row r="761" spans="1:9" x14ac:dyDescent="0.25">
      <c r="A761" s="3">
        <v>44592</v>
      </c>
      <c r="B761" t="s">
        <v>16</v>
      </c>
      <c r="C761" s="4" t="s">
        <v>18</v>
      </c>
      <c r="D761" s="17" t="str">
        <f>VLOOKUP(F761,tespag!$A$1:$B$50,2,FALSE)</f>
        <v>Fornitori c/gestione</v>
      </c>
      <c r="E761">
        <v>-38630.519999999997</v>
      </c>
      <c r="F761" s="4" t="s">
        <v>20</v>
      </c>
      <c r="G761" s="4" t="s">
        <v>33</v>
      </c>
      <c r="H761" s="17" t="str">
        <f>VLOOKUP(G761,'lista fonitori'!$A$1:$B$2671,2,FALSE)</f>
        <v>ACCIONA AGUA S.A.</v>
      </c>
      <c r="I761" s="9">
        <v>-38630.519999999997</v>
      </c>
    </row>
    <row r="762" spans="1:9" x14ac:dyDescent="0.25">
      <c r="A762" s="3">
        <v>44592</v>
      </c>
      <c r="B762" t="s">
        <v>8</v>
      </c>
      <c r="C762" s="4" t="s">
        <v>18</v>
      </c>
      <c r="D762" s="17" t="str">
        <f>VLOOKUP(F762,tespag!$A$1:$B$50,2,FALSE)</f>
        <v>Spese bancarie e postali</v>
      </c>
      <c r="E762">
        <v>-0.6</v>
      </c>
      <c r="F762" s="4" t="s">
        <v>14</v>
      </c>
      <c r="G762" s="4">
        <v>120705022</v>
      </c>
      <c r="I762" s="9">
        <v>-0.6</v>
      </c>
    </row>
    <row r="763" spans="1:9" x14ac:dyDescent="0.25">
      <c r="A763" s="3">
        <v>44592</v>
      </c>
      <c r="B763" t="s">
        <v>16</v>
      </c>
      <c r="C763" s="4" t="s">
        <v>18</v>
      </c>
      <c r="D763" s="17" t="str">
        <f>VLOOKUP(F763,tespag!$A$1:$B$50,2,FALSE)</f>
        <v>Fornitori c/gestione</v>
      </c>
      <c r="E763">
        <v>-2349.37</v>
      </c>
      <c r="F763" s="4" t="s">
        <v>20</v>
      </c>
      <c r="G763" s="4" t="s">
        <v>353</v>
      </c>
      <c r="H763" s="17" t="str">
        <f>VLOOKUP(G763,'lista fonitori'!$A$1:$B$2671,2,FALSE)</f>
        <v>LABKINGS B.V.</v>
      </c>
      <c r="I763" s="9">
        <v>-2349.37</v>
      </c>
    </row>
    <row r="764" spans="1:9" x14ac:dyDescent="0.25">
      <c r="A764" s="3">
        <v>44592</v>
      </c>
      <c r="B764" t="s">
        <v>16</v>
      </c>
      <c r="C764" s="4" t="s">
        <v>18</v>
      </c>
      <c r="D764" s="17" t="str">
        <f>VLOOKUP(F764,tespag!$A$1:$B$50,2,FALSE)</f>
        <v>Fornitori c/gestione</v>
      </c>
      <c r="E764">
        <v>-486</v>
      </c>
      <c r="F764" s="4" t="s">
        <v>20</v>
      </c>
      <c r="G764" s="4" t="s">
        <v>533</v>
      </c>
      <c r="H764" s="17" t="str">
        <f>VLOOKUP(G764,'lista fonitori'!$A$1:$B$2671,2,FALSE)</f>
        <v>SEEPEX GMBH</v>
      </c>
      <c r="I764" s="9">
        <v>-486</v>
      </c>
    </row>
    <row r="765" spans="1:9" x14ac:dyDescent="0.25">
      <c r="A765" s="3">
        <v>44592</v>
      </c>
      <c r="B765" t="s">
        <v>16</v>
      </c>
      <c r="C765" s="4" t="s">
        <v>18</v>
      </c>
      <c r="D765" s="17" t="str">
        <f>VLOOKUP(F765,tespag!$A$1:$B$50,2,FALSE)</f>
        <v>Utenze</v>
      </c>
      <c r="E765">
        <v>-925.53</v>
      </c>
      <c r="F765" s="4" t="s">
        <v>80</v>
      </c>
      <c r="G765" s="4" t="s">
        <v>354</v>
      </c>
      <c r="H765" s="17" t="str">
        <f>VLOOKUP(G765,'lista fonitori'!$A$1:$B$2671,2,FALSE)</f>
        <v>VIATEK SRL</v>
      </c>
      <c r="I765" s="9">
        <v>-925.53</v>
      </c>
    </row>
    <row r="766" spans="1:9" x14ac:dyDescent="0.25">
      <c r="A766" s="3">
        <v>44592</v>
      </c>
      <c r="B766" t="s">
        <v>16</v>
      </c>
      <c r="C766" s="4" t="s">
        <v>18</v>
      </c>
      <c r="D766" s="17" t="str">
        <f>VLOOKUP(F766,tespag!$A$1:$B$50,2,FALSE)</f>
        <v>Utenze</v>
      </c>
      <c r="E766">
        <v>-894163.63</v>
      </c>
      <c r="F766" s="4" t="s">
        <v>80</v>
      </c>
      <c r="G766" s="4" t="s">
        <v>245</v>
      </c>
      <c r="H766" s="17" t="str">
        <f>VLOOKUP(G766,'lista fonitori'!$A$1:$B$2671,2,FALSE)</f>
        <v>ALPERIA SMART SERVICES SRL</v>
      </c>
      <c r="I766" s="9">
        <v>-894163.63</v>
      </c>
    </row>
    <row r="767" spans="1:9" x14ac:dyDescent="0.25">
      <c r="A767" s="3">
        <v>44593</v>
      </c>
      <c r="B767" t="s">
        <v>8</v>
      </c>
      <c r="C767" s="4" t="s">
        <v>11</v>
      </c>
      <c r="D767" s="17" t="str">
        <f>VLOOKUP(F767,tespag!$A$1:$B$50,2,FALSE)</f>
        <v>Spese di gestione</v>
      </c>
      <c r="E767">
        <v>-16</v>
      </c>
      <c r="F767" s="4" t="s">
        <v>62</v>
      </c>
      <c r="G767" s="4">
        <v>121401002</v>
      </c>
      <c r="I767" s="9">
        <v>-16</v>
      </c>
    </row>
    <row r="768" spans="1:9" x14ac:dyDescent="0.25">
      <c r="A768" s="3">
        <v>44593</v>
      </c>
      <c r="B768" t="s">
        <v>8</v>
      </c>
      <c r="C768" s="4" t="s">
        <v>11</v>
      </c>
      <c r="D768" s="17" t="str">
        <f>VLOOKUP(F768,tespag!$A$1:$B$50,2,FALSE)</f>
        <v>Spese di gestione</v>
      </c>
      <c r="E768">
        <v>-90</v>
      </c>
      <c r="F768" s="4" t="s">
        <v>62</v>
      </c>
      <c r="G768" s="4">
        <v>121401003</v>
      </c>
      <c r="I768" s="9">
        <v>-90</v>
      </c>
    </row>
    <row r="769" spans="1:9" x14ac:dyDescent="0.25">
      <c r="A769" s="3">
        <v>44593</v>
      </c>
      <c r="B769" t="s">
        <v>8</v>
      </c>
      <c r="C769" s="4" t="s">
        <v>15</v>
      </c>
      <c r="D769" s="17" t="str">
        <f>VLOOKUP(F769,tespag!$A$1:$B$50,2,FALSE)</f>
        <v>Spese bancarie e postali</v>
      </c>
      <c r="E769">
        <v>-74.8</v>
      </c>
      <c r="F769" s="4" t="s">
        <v>14</v>
      </c>
      <c r="G769" s="4">
        <v>120705026</v>
      </c>
      <c r="I769" s="9">
        <v>-74.8</v>
      </c>
    </row>
    <row r="770" spans="1:9" x14ac:dyDescent="0.25">
      <c r="A770" s="3">
        <v>44593</v>
      </c>
      <c r="B770" t="s">
        <v>8</v>
      </c>
      <c r="C770" s="4" t="s">
        <v>15</v>
      </c>
      <c r="D770" s="17" t="str">
        <f>VLOOKUP(F770,tespag!$A$1:$B$50,2,FALSE)</f>
        <v>Spese bancarie e postali</v>
      </c>
      <c r="E770">
        <v>-45.22</v>
      </c>
      <c r="F770" s="4" t="s">
        <v>14</v>
      </c>
      <c r="G770" s="4">
        <v>120705026</v>
      </c>
      <c r="I770" s="9">
        <v>-45.22</v>
      </c>
    </row>
    <row r="771" spans="1:9" x14ac:dyDescent="0.25">
      <c r="A771" s="3">
        <v>44593</v>
      </c>
      <c r="B771" t="s">
        <v>8</v>
      </c>
      <c r="C771" s="4" t="s">
        <v>15</v>
      </c>
      <c r="D771" s="17" t="str">
        <f>VLOOKUP(F771,tespag!$A$1:$B$50,2,FALSE)</f>
        <v>Spese bancarie e postali</v>
      </c>
      <c r="E771">
        <v>-0.68</v>
      </c>
      <c r="F771" s="4" t="s">
        <v>14</v>
      </c>
      <c r="G771" s="4">
        <v>120705026</v>
      </c>
      <c r="I771" s="9">
        <v>-0.68</v>
      </c>
    </row>
    <row r="772" spans="1:9" x14ac:dyDescent="0.25">
      <c r="A772" s="3">
        <v>44593</v>
      </c>
      <c r="B772" t="s">
        <v>8</v>
      </c>
      <c r="C772" s="4" t="s">
        <v>15</v>
      </c>
      <c r="D772" s="17" t="str">
        <f>VLOOKUP(F772,tespag!$A$1:$B$50,2,FALSE)</f>
        <v>Spese bancarie e postali</v>
      </c>
      <c r="E772">
        <v>-0.34</v>
      </c>
      <c r="F772" s="4" t="s">
        <v>14</v>
      </c>
      <c r="G772" s="4">
        <v>120705026</v>
      </c>
      <c r="I772" s="9">
        <v>-0.34</v>
      </c>
    </row>
    <row r="773" spans="1:9" x14ac:dyDescent="0.25">
      <c r="A773" s="3">
        <v>44593</v>
      </c>
      <c r="B773" t="s">
        <v>8</v>
      </c>
      <c r="C773" s="4" t="s">
        <v>223</v>
      </c>
      <c r="D773" s="17" t="str">
        <f>VLOOKUP(F773,tespag!$A$1:$B$50,2,FALSE)</f>
        <v>Spese bancarie e postali</v>
      </c>
      <c r="E773">
        <v>-12.55</v>
      </c>
      <c r="F773" s="4" t="s">
        <v>14</v>
      </c>
      <c r="G773" s="4">
        <v>120705022</v>
      </c>
      <c r="I773" s="9">
        <v>-12.55</v>
      </c>
    </row>
    <row r="774" spans="1:9" x14ac:dyDescent="0.25">
      <c r="A774" s="3">
        <v>44593</v>
      </c>
      <c r="B774" t="s">
        <v>8</v>
      </c>
      <c r="C774" s="4" t="s">
        <v>215</v>
      </c>
      <c r="D774" s="17" t="str">
        <f>VLOOKUP(F774,tespag!$A$1:$B$50,2,FALSE)</f>
        <v>Spese di gestione</v>
      </c>
      <c r="E774">
        <v>-8.34</v>
      </c>
      <c r="F774" s="4" t="s">
        <v>62</v>
      </c>
      <c r="G774" s="4"/>
      <c r="I774" s="9">
        <v>-8.34</v>
      </c>
    </row>
    <row r="775" spans="1:9" x14ac:dyDescent="0.25">
      <c r="A775" s="3">
        <v>44593</v>
      </c>
      <c r="B775" t="s">
        <v>8</v>
      </c>
      <c r="C775" s="4" t="s">
        <v>220</v>
      </c>
      <c r="D775" s="17" t="str">
        <f>VLOOKUP(F775,tespag!$A$1:$B$50,2,FALSE)</f>
        <v>Spese di gestione</v>
      </c>
      <c r="E775">
        <v>-8.49</v>
      </c>
      <c r="F775" s="4" t="s">
        <v>62</v>
      </c>
      <c r="G775" s="4"/>
      <c r="I775" s="9">
        <v>-8.49</v>
      </c>
    </row>
    <row r="776" spans="1:9" x14ac:dyDescent="0.25">
      <c r="A776" s="3">
        <v>44593</v>
      </c>
      <c r="B776" t="s">
        <v>8</v>
      </c>
      <c r="C776" s="4" t="s">
        <v>18</v>
      </c>
      <c r="D776" s="17" t="str">
        <f>VLOOKUP(F776,tespag!$A$1:$B$50,2,FALSE)</f>
        <v>Spese di gestione</v>
      </c>
      <c r="E776">
        <v>-8.49</v>
      </c>
      <c r="F776" s="4" t="s">
        <v>62</v>
      </c>
      <c r="G776" s="4"/>
      <c r="I776" s="9">
        <v>-8.49</v>
      </c>
    </row>
    <row r="777" spans="1:9" x14ac:dyDescent="0.25">
      <c r="A777" s="3">
        <v>44594</v>
      </c>
      <c r="B777" t="s">
        <v>8</v>
      </c>
      <c r="C777" s="4" t="s">
        <v>222</v>
      </c>
      <c r="D777" s="17" t="str">
        <f>VLOOKUP(F777,tespag!$A$1:$B$50,2,FALSE)</f>
        <v>Spese di gestione</v>
      </c>
      <c r="E777">
        <v>-16</v>
      </c>
      <c r="F777" s="4" t="s">
        <v>62</v>
      </c>
      <c r="G777" s="4">
        <v>121401002</v>
      </c>
      <c r="I777" s="9">
        <v>-16</v>
      </c>
    </row>
    <row r="778" spans="1:9" x14ac:dyDescent="0.25">
      <c r="A778" s="3">
        <v>44594</v>
      </c>
      <c r="B778" t="s">
        <v>8</v>
      </c>
      <c r="C778" s="4" t="s">
        <v>222</v>
      </c>
      <c r="D778" s="17" t="str">
        <f>VLOOKUP(F778,tespag!$A$1:$B$50,2,FALSE)</f>
        <v>Spese di gestione</v>
      </c>
      <c r="E778">
        <v>-16</v>
      </c>
      <c r="F778" s="4" t="s">
        <v>62</v>
      </c>
      <c r="G778" s="4">
        <v>121401002</v>
      </c>
      <c r="I778" s="9">
        <v>-16</v>
      </c>
    </row>
    <row r="779" spans="1:9" x14ac:dyDescent="0.25">
      <c r="A779" s="3">
        <v>44594</v>
      </c>
      <c r="B779" t="s">
        <v>8</v>
      </c>
      <c r="C779" s="4" t="s">
        <v>223</v>
      </c>
      <c r="D779" s="17" t="str">
        <f>VLOOKUP(F779,tespag!$A$1:$B$50,2,FALSE)</f>
        <v>Spese bancarie e postali</v>
      </c>
      <c r="E779">
        <v>-1.1499999999999999</v>
      </c>
      <c r="F779" s="4" t="s">
        <v>14</v>
      </c>
      <c r="G779" s="4">
        <v>120705022</v>
      </c>
      <c r="I779" s="9">
        <v>-1.1499999999999999</v>
      </c>
    </row>
    <row r="780" spans="1:9" x14ac:dyDescent="0.25">
      <c r="A780" s="3">
        <v>44594</v>
      </c>
      <c r="B780" t="s">
        <v>8</v>
      </c>
      <c r="C780" s="4" t="s">
        <v>223</v>
      </c>
      <c r="D780" s="17" t="str">
        <f>VLOOKUP(F780,tespag!$A$1:$B$50,2,FALSE)</f>
        <v>Spese bancarie e postali</v>
      </c>
      <c r="E780">
        <v>-2.15</v>
      </c>
      <c r="F780" s="4" t="s">
        <v>14</v>
      </c>
      <c r="G780" s="4">
        <v>120705022</v>
      </c>
      <c r="I780" s="9">
        <v>-2.15</v>
      </c>
    </row>
    <row r="781" spans="1:9" x14ac:dyDescent="0.25">
      <c r="A781" s="3">
        <v>44594</v>
      </c>
      <c r="B781" t="s">
        <v>8</v>
      </c>
      <c r="C781" s="4" t="s">
        <v>223</v>
      </c>
      <c r="D781" s="17" t="str">
        <f>VLOOKUP(F781,tespag!$A$1:$B$50,2,FALSE)</f>
        <v>Spese bancarie e postali</v>
      </c>
      <c r="E781">
        <v>-13.04</v>
      </c>
      <c r="F781" s="4" t="s">
        <v>14</v>
      </c>
      <c r="G781" s="4">
        <v>120705022</v>
      </c>
      <c r="I781" s="9">
        <v>-13.04</v>
      </c>
    </row>
    <row r="782" spans="1:9" x14ac:dyDescent="0.25">
      <c r="A782" s="3">
        <v>44594</v>
      </c>
      <c r="B782" t="s">
        <v>8</v>
      </c>
      <c r="C782" s="4" t="s">
        <v>223</v>
      </c>
      <c r="D782" s="17" t="str">
        <f>VLOOKUP(F782,tespag!$A$1:$B$50,2,FALSE)</f>
        <v>Spese bancarie e postali</v>
      </c>
      <c r="E782">
        <v>-16.329999999999998</v>
      </c>
      <c r="F782" s="4" t="s">
        <v>14</v>
      </c>
      <c r="G782" s="4">
        <v>120705022</v>
      </c>
      <c r="I782" s="9">
        <v>-16.329999999999998</v>
      </c>
    </row>
    <row r="783" spans="1:9" x14ac:dyDescent="0.25">
      <c r="A783" s="3">
        <v>44594</v>
      </c>
      <c r="B783" t="s">
        <v>8</v>
      </c>
      <c r="C783" s="4" t="s">
        <v>223</v>
      </c>
      <c r="D783" s="17" t="str">
        <f>VLOOKUP(F783,tespag!$A$1:$B$50,2,FALSE)</f>
        <v>Spese bancarie e postali</v>
      </c>
      <c r="E783">
        <v>-19.09</v>
      </c>
      <c r="F783" s="4" t="s">
        <v>14</v>
      </c>
      <c r="G783" s="4">
        <v>120705022</v>
      </c>
      <c r="I783" s="9">
        <v>-19.09</v>
      </c>
    </row>
    <row r="784" spans="1:9" x14ac:dyDescent="0.25">
      <c r="A784" s="3">
        <v>44594</v>
      </c>
      <c r="B784" t="s">
        <v>8</v>
      </c>
      <c r="C784" s="4" t="s">
        <v>18</v>
      </c>
      <c r="D784" s="17" t="str">
        <f>VLOOKUP(F784,tespag!$A$1:$B$50,2,FALSE)</f>
        <v>Spese bancarie e postali</v>
      </c>
      <c r="E784">
        <v>-1.8</v>
      </c>
      <c r="F784" s="4" t="s">
        <v>14</v>
      </c>
      <c r="G784" s="4">
        <v>120705022</v>
      </c>
      <c r="I784" s="9">
        <v>-1.8</v>
      </c>
    </row>
    <row r="785" spans="1:9" x14ac:dyDescent="0.25">
      <c r="A785" s="3">
        <v>44594</v>
      </c>
      <c r="B785" t="s">
        <v>8</v>
      </c>
      <c r="C785" s="4" t="s">
        <v>18</v>
      </c>
      <c r="D785" s="17" t="str">
        <f>VLOOKUP(F785,tespag!$A$1:$B$50,2,FALSE)</f>
        <v>Spese bancarie e postali</v>
      </c>
      <c r="E785">
        <v>-0.6</v>
      </c>
      <c r="F785" s="4" t="s">
        <v>14</v>
      </c>
      <c r="G785" s="4">
        <v>120705022</v>
      </c>
      <c r="I785" s="9">
        <v>-0.6</v>
      </c>
    </row>
    <row r="786" spans="1:9" x14ac:dyDescent="0.25">
      <c r="A786" s="3">
        <v>44594</v>
      </c>
      <c r="B786" t="s">
        <v>8</v>
      </c>
      <c r="C786" s="4" t="s">
        <v>18</v>
      </c>
      <c r="D786" s="17" t="str">
        <f>VLOOKUP(F786,tespag!$A$1:$B$50,2,FALSE)</f>
        <v>Salari, stipendi e oneri del personale</v>
      </c>
      <c r="E786">
        <v>-309</v>
      </c>
      <c r="F786" s="4" t="s">
        <v>21</v>
      </c>
      <c r="G786" s="4">
        <v>91401003</v>
      </c>
      <c r="I786" s="9">
        <v>-309</v>
      </c>
    </row>
    <row r="787" spans="1:9" x14ac:dyDescent="0.25">
      <c r="A787" s="3">
        <v>44594</v>
      </c>
      <c r="B787" t="s">
        <v>8</v>
      </c>
      <c r="C787" s="4" t="s">
        <v>18</v>
      </c>
      <c r="D787" s="17" t="str">
        <f>VLOOKUP(F787,tespag!$A$1:$B$50,2,FALSE)</f>
        <v>Salari, stipendi e oneri del personale</v>
      </c>
      <c r="E787">
        <v>-378</v>
      </c>
      <c r="F787" s="4" t="s">
        <v>21</v>
      </c>
      <c r="G787" s="4">
        <v>91401003</v>
      </c>
      <c r="I787" s="9">
        <v>-378</v>
      </c>
    </row>
    <row r="788" spans="1:9" x14ac:dyDescent="0.25">
      <c r="A788" s="3">
        <v>44594</v>
      </c>
      <c r="B788" t="s">
        <v>8</v>
      </c>
      <c r="C788" s="4" t="s">
        <v>18</v>
      </c>
      <c r="D788" s="17" t="str">
        <f>VLOOKUP(F788,tespag!$A$1:$B$50,2,FALSE)</f>
        <v>Salari, stipendi e oneri del personale</v>
      </c>
      <c r="E788">
        <v>-321</v>
      </c>
      <c r="F788" s="4" t="s">
        <v>21</v>
      </c>
      <c r="G788" s="4">
        <v>91401003</v>
      </c>
      <c r="I788" s="9">
        <v>-321</v>
      </c>
    </row>
    <row r="789" spans="1:9" x14ac:dyDescent="0.25">
      <c r="A789" s="3">
        <v>44594</v>
      </c>
      <c r="B789" t="s">
        <v>8</v>
      </c>
      <c r="C789" s="4" t="s">
        <v>18</v>
      </c>
      <c r="D789" s="17" t="str">
        <f>VLOOKUP(F789,tespag!$A$1:$B$50,2,FALSE)</f>
        <v>Salari, stipendi e oneri del personale</v>
      </c>
      <c r="E789">
        <v>-275.31</v>
      </c>
      <c r="F789" s="4" t="s">
        <v>21</v>
      </c>
      <c r="G789" s="4">
        <v>91401003</v>
      </c>
      <c r="I789" s="9">
        <v>-275.31</v>
      </c>
    </row>
    <row r="790" spans="1:9" x14ac:dyDescent="0.25">
      <c r="A790" s="3">
        <v>44594</v>
      </c>
      <c r="B790" t="s">
        <v>8</v>
      </c>
      <c r="C790" s="4" t="s">
        <v>18</v>
      </c>
      <c r="D790" s="17" t="str">
        <f>VLOOKUP(F790,tespag!$A$1:$B$50,2,FALSE)</f>
        <v>Salari, stipendi e oneri del personale</v>
      </c>
      <c r="E790">
        <v>-741</v>
      </c>
      <c r="F790" s="4" t="s">
        <v>21</v>
      </c>
      <c r="G790" s="4">
        <v>91401003</v>
      </c>
      <c r="I790" s="9">
        <v>-741</v>
      </c>
    </row>
    <row r="791" spans="1:9" x14ac:dyDescent="0.25">
      <c r="A791" s="3">
        <v>44594</v>
      </c>
      <c r="B791" t="s">
        <v>8</v>
      </c>
      <c r="C791" s="4" t="s">
        <v>18</v>
      </c>
      <c r="D791" s="17" t="str">
        <f>VLOOKUP(F791,tespag!$A$1:$B$50,2,FALSE)</f>
        <v>Salari, stipendi e oneri del personale</v>
      </c>
      <c r="E791">
        <v>-295</v>
      </c>
      <c r="F791" s="4" t="s">
        <v>21</v>
      </c>
      <c r="G791" s="4">
        <v>91401003</v>
      </c>
      <c r="I791" s="9">
        <v>-295</v>
      </c>
    </row>
    <row r="792" spans="1:9" x14ac:dyDescent="0.25">
      <c r="A792" s="3">
        <v>44594</v>
      </c>
      <c r="B792" t="s">
        <v>8</v>
      </c>
      <c r="C792" s="4" t="s">
        <v>18</v>
      </c>
      <c r="D792" s="17" t="str">
        <f>VLOOKUP(F792,tespag!$A$1:$B$50,2,FALSE)</f>
        <v>Salari, stipendi e oneri del personale</v>
      </c>
      <c r="E792">
        <v>-119</v>
      </c>
      <c r="F792" s="4" t="s">
        <v>21</v>
      </c>
      <c r="G792" s="4">
        <v>91401003</v>
      </c>
      <c r="I792" s="9">
        <v>-119</v>
      </c>
    </row>
    <row r="793" spans="1:9" x14ac:dyDescent="0.25">
      <c r="A793" s="3">
        <v>44594</v>
      </c>
      <c r="B793" t="s">
        <v>8</v>
      </c>
      <c r="C793" s="4" t="s">
        <v>18</v>
      </c>
      <c r="D793" s="17" t="str">
        <f>VLOOKUP(F793,tespag!$A$1:$B$50,2,FALSE)</f>
        <v>Salari, stipendi e oneri del personale</v>
      </c>
      <c r="E793">
        <v>-320</v>
      </c>
      <c r="F793" s="4" t="s">
        <v>21</v>
      </c>
      <c r="G793" s="4">
        <v>91401003</v>
      </c>
      <c r="I793" s="9">
        <v>-320</v>
      </c>
    </row>
    <row r="794" spans="1:9" x14ac:dyDescent="0.25">
      <c r="A794" s="3">
        <v>44594</v>
      </c>
      <c r="B794" t="s">
        <v>8</v>
      </c>
      <c r="C794" s="4" t="s">
        <v>18</v>
      </c>
      <c r="D794" s="17" t="str">
        <f>VLOOKUP(F794,tespag!$A$1:$B$50,2,FALSE)</f>
        <v>Spese bancarie e postali</v>
      </c>
      <c r="E794">
        <v>-0.3</v>
      </c>
      <c r="F794" s="4" t="s">
        <v>14</v>
      </c>
      <c r="G794" s="4">
        <v>120705022</v>
      </c>
      <c r="I794" s="9">
        <v>-0.3</v>
      </c>
    </row>
    <row r="795" spans="1:9" x14ac:dyDescent="0.25">
      <c r="A795" s="3">
        <v>44594</v>
      </c>
      <c r="B795" t="s">
        <v>8</v>
      </c>
      <c r="C795" s="4" t="s">
        <v>18</v>
      </c>
      <c r="D795" s="17" t="str">
        <f>VLOOKUP(F795,tespag!$A$1:$B$50,2,FALSE)</f>
        <v>Salari, stipendi e oneri del personale</v>
      </c>
      <c r="E795">
        <v>-19.91</v>
      </c>
      <c r="F795" s="4" t="s">
        <v>21</v>
      </c>
      <c r="G795" s="4">
        <v>91401001</v>
      </c>
      <c r="I795" s="9">
        <v>-19.91</v>
      </c>
    </row>
    <row r="796" spans="1:9" x14ac:dyDescent="0.25">
      <c r="A796" s="3">
        <v>44594</v>
      </c>
      <c r="B796" t="s">
        <v>8</v>
      </c>
      <c r="C796" s="4" t="s">
        <v>18</v>
      </c>
      <c r="D796" s="17" t="str">
        <f>VLOOKUP(F796,tespag!$A$1:$B$50,2,FALSE)</f>
        <v>Salari, stipendi e oneri del personale</v>
      </c>
      <c r="E796">
        <v>-19.91</v>
      </c>
      <c r="F796" s="4" t="s">
        <v>21</v>
      </c>
      <c r="G796" s="4">
        <v>91401001</v>
      </c>
      <c r="I796" s="9">
        <v>-19.91</v>
      </c>
    </row>
    <row r="797" spans="1:9" x14ac:dyDescent="0.25">
      <c r="A797" s="3">
        <v>44594</v>
      </c>
      <c r="B797" t="s">
        <v>8</v>
      </c>
      <c r="C797" s="4" t="s">
        <v>18</v>
      </c>
      <c r="D797" s="17" t="str">
        <f>VLOOKUP(F797,tespag!$A$1:$B$50,2,FALSE)</f>
        <v>Spese bancarie e postali</v>
      </c>
      <c r="E797">
        <v>-0.3</v>
      </c>
      <c r="F797" s="4" t="s">
        <v>14</v>
      </c>
      <c r="G797" s="4">
        <v>120705022</v>
      </c>
      <c r="I797" s="9">
        <v>-0.3</v>
      </c>
    </row>
    <row r="798" spans="1:9" x14ac:dyDescent="0.25">
      <c r="A798" s="3">
        <v>44594</v>
      </c>
      <c r="B798" t="s">
        <v>8</v>
      </c>
      <c r="C798" s="4" t="s">
        <v>18</v>
      </c>
      <c r="D798" s="17" t="str">
        <f>VLOOKUP(F798,tespag!$A$1:$B$50,2,FALSE)</f>
        <v>Salari, stipendi e oneri del personale</v>
      </c>
      <c r="E798">
        <v>-23.29</v>
      </c>
      <c r="F798" s="4" t="s">
        <v>21</v>
      </c>
      <c r="G798" s="4">
        <v>91401001</v>
      </c>
      <c r="I798" s="9">
        <v>-23.29</v>
      </c>
    </row>
    <row r="799" spans="1:9" x14ac:dyDescent="0.25">
      <c r="A799" s="3">
        <v>44594</v>
      </c>
      <c r="B799" t="s">
        <v>8</v>
      </c>
      <c r="C799" s="4" t="s">
        <v>18</v>
      </c>
      <c r="D799" s="17" t="str">
        <f>VLOOKUP(F799,tespag!$A$1:$B$50,2,FALSE)</f>
        <v>Spese bancarie e postali</v>
      </c>
      <c r="E799">
        <v>-0.3</v>
      </c>
      <c r="F799" s="4" t="s">
        <v>14</v>
      </c>
      <c r="G799" s="4">
        <v>120705022</v>
      </c>
      <c r="I799" s="9">
        <v>-0.3</v>
      </c>
    </row>
    <row r="800" spans="1:9" x14ac:dyDescent="0.25">
      <c r="A800" s="3">
        <v>44594</v>
      </c>
      <c r="B800" t="s">
        <v>8</v>
      </c>
      <c r="C800" s="4" t="s">
        <v>18</v>
      </c>
      <c r="D800" s="17" t="str">
        <f>VLOOKUP(F800,tespag!$A$1:$B$50,2,FALSE)</f>
        <v>Spese bancarie e postali</v>
      </c>
      <c r="E800">
        <v>-0.3</v>
      </c>
      <c r="F800" s="4" t="s">
        <v>14</v>
      </c>
      <c r="G800" s="4">
        <v>120705022</v>
      </c>
      <c r="I800" s="9">
        <v>-0.3</v>
      </c>
    </row>
    <row r="801" spans="1:9" x14ac:dyDescent="0.25">
      <c r="A801" s="3">
        <v>44594</v>
      </c>
      <c r="B801" t="s">
        <v>8</v>
      </c>
      <c r="C801" s="4" t="s">
        <v>18</v>
      </c>
      <c r="D801" s="17" t="str">
        <f>VLOOKUP(F801,tespag!$A$1:$B$50,2,FALSE)</f>
        <v>Salari, stipendi e oneri del personale</v>
      </c>
      <c r="E801">
        <v>-23.29</v>
      </c>
      <c r="F801" s="4" t="s">
        <v>21</v>
      </c>
      <c r="G801" s="4">
        <v>91401001</v>
      </c>
      <c r="I801" s="9">
        <v>-23.29</v>
      </c>
    </row>
    <row r="802" spans="1:9" x14ac:dyDescent="0.25">
      <c r="A802" s="3">
        <v>44594</v>
      </c>
      <c r="B802" t="s">
        <v>8</v>
      </c>
      <c r="C802" s="4" t="s">
        <v>18</v>
      </c>
      <c r="D802" s="17" t="str">
        <f>VLOOKUP(F802,tespag!$A$1:$B$50,2,FALSE)</f>
        <v>Spese bancarie e postali</v>
      </c>
      <c r="E802">
        <v>-0.3</v>
      </c>
      <c r="F802" s="4" t="s">
        <v>14</v>
      </c>
      <c r="G802" s="4">
        <v>120705022</v>
      </c>
      <c r="I802" s="9">
        <v>-0.3</v>
      </c>
    </row>
    <row r="803" spans="1:9" x14ac:dyDescent="0.25">
      <c r="A803" s="3">
        <v>44594</v>
      </c>
      <c r="B803" t="s">
        <v>8</v>
      </c>
      <c r="C803" s="4" t="s">
        <v>18</v>
      </c>
      <c r="D803" s="17" t="str">
        <f>VLOOKUP(F803,tespag!$A$1:$B$50,2,FALSE)</f>
        <v>Salari, stipendi e oneri del personale</v>
      </c>
      <c r="E803">
        <v>-19.91</v>
      </c>
      <c r="F803" s="4" t="s">
        <v>21</v>
      </c>
      <c r="G803" s="4">
        <v>91401001</v>
      </c>
      <c r="I803" s="9">
        <v>-19.91</v>
      </c>
    </row>
    <row r="804" spans="1:9" x14ac:dyDescent="0.25">
      <c r="A804" s="3">
        <v>44594</v>
      </c>
      <c r="B804" t="s">
        <v>8</v>
      </c>
      <c r="C804" s="4" t="s">
        <v>18</v>
      </c>
      <c r="D804" s="17" t="str">
        <f>VLOOKUP(F804,tespag!$A$1:$B$50,2,FALSE)</f>
        <v>Spese bancarie e postali</v>
      </c>
      <c r="E804">
        <v>-0.3</v>
      </c>
      <c r="F804" s="4" t="s">
        <v>14</v>
      </c>
      <c r="G804" s="4">
        <v>120705022</v>
      </c>
      <c r="I804" s="9">
        <v>-0.3</v>
      </c>
    </row>
    <row r="805" spans="1:9" x14ac:dyDescent="0.25">
      <c r="A805" s="3">
        <v>44594</v>
      </c>
      <c r="B805" t="s">
        <v>8</v>
      </c>
      <c r="C805" s="4" t="s">
        <v>18</v>
      </c>
      <c r="D805" s="17" t="str">
        <f>VLOOKUP(F805,tespag!$A$1:$B$50,2,FALSE)</f>
        <v>Salari, stipendi e oneri del personale</v>
      </c>
      <c r="E805">
        <v>-23.29</v>
      </c>
      <c r="F805" s="4" t="s">
        <v>21</v>
      </c>
      <c r="G805" s="4">
        <v>91401001</v>
      </c>
      <c r="I805" s="9">
        <v>-23.29</v>
      </c>
    </row>
    <row r="806" spans="1:9" x14ac:dyDescent="0.25">
      <c r="A806" s="3">
        <v>44594</v>
      </c>
      <c r="B806" t="s">
        <v>8</v>
      </c>
      <c r="C806" s="4" t="s">
        <v>18</v>
      </c>
      <c r="D806" s="17" t="str">
        <f>VLOOKUP(F806,tespag!$A$1:$B$50,2,FALSE)</f>
        <v>Spese bancarie e postali</v>
      </c>
      <c r="E806">
        <v>-0.6</v>
      </c>
      <c r="F806" s="4" t="s">
        <v>14</v>
      </c>
      <c r="G806" s="4">
        <v>120705022</v>
      </c>
      <c r="I806" s="9">
        <v>-0.6</v>
      </c>
    </row>
    <row r="807" spans="1:9" x14ac:dyDescent="0.25">
      <c r="A807" s="3">
        <v>44594</v>
      </c>
      <c r="B807" t="s">
        <v>8</v>
      </c>
      <c r="C807" s="4" t="s">
        <v>18</v>
      </c>
      <c r="D807" s="17" t="str">
        <f>VLOOKUP(F807,tespag!$A$1:$B$50,2,FALSE)</f>
        <v>Salari, stipendi e oneri del personale</v>
      </c>
      <c r="E807">
        <v>-642.70000000000005</v>
      </c>
      <c r="F807" s="4" t="s">
        <v>21</v>
      </c>
      <c r="G807" s="4">
        <v>91301006</v>
      </c>
      <c r="I807" s="9">
        <v>-642.70000000000005</v>
      </c>
    </row>
    <row r="808" spans="1:9" x14ac:dyDescent="0.25">
      <c r="A808" s="3">
        <v>44594</v>
      </c>
      <c r="B808" t="s">
        <v>8</v>
      </c>
      <c r="C808" s="4" t="s">
        <v>18</v>
      </c>
      <c r="D808" s="17" t="str">
        <f>VLOOKUP(F808,tespag!$A$1:$B$50,2,FALSE)</f>
        <v>Salari, stipendi e oneri del personale</v>
      </c>
      <c r="E808">
        <v>-720.56</v>
      </c>
      <c r="F808" s="4" t="s">
        <v>21</v>
      </c>
      <c r="G808" s="4">
        <v>91301006</v>
      </c>
      <c r="I808" s="9">
        <v>-720.56</v>
      </c>
    </row>
    <row r="809" spans="1:9" x14ac:dyDescent="0.25">
      <c r="A809" s="3">
        <v>44594</v>
      </c>
      <c r="B809" t="s">
        <v>8</v>
      </c>
      <c r="C809" s="4" t="s">
        <v>9</v>
      </c>
      <c r="D809" s="17" t="str">
        <f>VLOOKUP(F809,tespag!$A$1:$B$50,2,FALSE)</f>
        <v>Spese di gestione</v>
      </c>
      <c r="E809">
        <v>-8.49</v>
      </c>
      <c r="F809" s="4" t="s">
        <v>62</v>
      </c>
      <c r="G809" s="4"/>
      <c r="I809" s="9">
        <v>-8.49</v>
      </c>
    </row>
    <row r="810" spans="1:9" x14ac:dyDescent="0.25">
      <c r="A810" s="3">
        <v>44594</v>
      </c>
      <c r="B810" t="s">
        <v>8</v>
      </c>
      <c r="C810" s="4" t="s">
        <v>9</v>
      </c>
      <c r="D810" s="17" t="str">
        <f>VLOOKUP(F810,tespag!$A$1:$B$50,2,FALSE)</f>
        <v>Spese bancarie e postali</v>
      </c>
      <c r="E810">
        <v>-0.34</v>
      </c>
      <c r="F810" s="4" t="s">
        <v>14</v>
      </c>
      <c r="G810" s="4">
        <v>120705026</v>
      </c>
      <c r="I810" s="9">
        <v>-0.34</v>
      </c>
    </row>
    <row r="811" spans="1:9" x14ac:dyDescent="0.25">
      <c r="A811" s="3">
        <v>44594</v>
      </c>
      <c r="B811" t="s">
        <v>8</v>
      </c>
      <c r="C811" s="4" t="s">
        <v>15</v>
      </c>
      <c r="D811" s="17" t="str">
        <f>VLOOKUP(F811,tespag!$A$1:$B$50,2,FALSE)</f>
        <v>Spese bancarie e postali</v>
      </c>
      <c r="E811">
        <v>-49.64</v>
      </c>
      <c r="F811" s="4" t="s">
        <v>14</v>
      </c>
      <c r="G811" s="4">
        <v>120705026</v>
      </c>
      <c r="I811" s="9">
        <v>-49.64</v>
      </c>
    </row>
    <row r="812" spans="1:9" x14ac:dyDescent="0.25">
      <c r="A812" s="3">
        <v>44594</v>
      </c>
      <c r="B812" t="s">
        <v>8</v>
      </c>
      <c r="C812" s="4" t="s">
        <v>15</v>
      </c>
      <c r="D812" s="17" t="str">
        <f>VLOOKUP(F812,tespag!$A$1:$B$50,2,FALSE)</f>
        <v>Spese bancarie e postali</v>
      </c>
      <c r="E812">
        <v>-43.52</v>
      </c>
      <c r="F812" s="4" t="s">
        <v>14</v>
      </c>
      <c r="G812" s="4">
        <v>120705026</v>
      </c>
      <c r="I812" s="9">
        <v>-43.52</v>
      </c>
    </row>
    <row r="813" spans="1:9" x14ac:dyDescent="0.25">
      <c r="A813" s="3">
        <v>44594</v>
      </c>
      <c r="B813" t="s">
        <v>8</v>
      </c>
      <c r="C813" s="4" t="s">
        <v>15</v>
      </c>
      <c r="D813" s="17" t="str">
        <f>VLOOKUP(F813,tespag!$A$1:$B$50,2,FALSE)</f>
        <v>Spese bancarie e postali</v>
      </c>
      <c r="E813">
        <v>-1.02</v>
      </c>
      <c r="F813" s="4" t="s">
        <v>14</v>
      </c>
      <c r="G813" s="4">
        <v>120705026</v>
      </c>
      <c r="I813" s="9">
        <v>-1.02</v>
      </c>
    </row>
    <row r="814" spans="1:9" x14ac:dyDescent="0.25">
      <c r="A814" s="3">
        <v>44594</v>
      </c>
      <c r="B814" t="s">
        <v>8</v>
      </c>
      <c r="C814" s="4" t="s">
        <v>15</v>
      </c>
      <c r="D814" s="17" t="str">
        <f>VLOOKUP(F814,tespag!$A$1:$B$50,2,FALSE)</f>
        <v>Spese di gestione</v>
      </c>
      <c r="E814">
        <v>-8.49</v>
      </c>
      <c r="F814" s="4" t="s">
        <v>62</v>
      </c>
      <c r="G814" s="4"/>
      <c r="I814" s="9">
        <v>-8.49</v>
      </c>
    </row>
    <row r="815" spans="1:9" x14ac:dyDescent="0.25">
      <c r="A815" s="3">
        <v>44595</v>
      </c>
      <c r="B815" t="s">
        <v>8</v>
      </c>
      <c r="C815" s="4" t="s">
        <v>11</v>
      </c>
      <c r="D815" s="17" t="str">
        <f>VLOOKUP(F815,tespag!$A$1:$B$50,2,FALSE)</f>
        <v>Spese di gestione</v>
      </c>
      <c r="E815">
        <v>-95.22</v>
      </c>
      <c r="F815" s="4" t="s">
        <v>62</v>
      </c>
      <c r="G815" s="4">
        <v>121401024</v>
      </c>
      <c r="I815" s="9">
        <v>-95.22</v>
      </c>
    </row>
    <row r="816" spans="1:9" x14ac:dyDescent="0.25">
      <c r="A816" s="3">
        <v>44595</v>
      </c>
      <c r="B816" t="s">
        <v>8</v>
      </c>
      <c r="C816" s="4" t="s">
        <v>11</v>
      </c>
      <c r="D816" s="17" t="str">
        <f>VLOOKUP(F816,tespag!$A$1:$B$50,2,FALSE)</f>
        <v>Spese di gestione</v>
      </c>
      <c r="E816">
        <v>-32.31</v>
      </c>
      <c r="F816" s="4" t="s">
        <v>62</v>
      </c>
      <c r="G816" s="4">
        <v>121401024</v>
      </c>
      <c r="I816" s="9">
        <v>-32.31</v>
      </c>
    </row>
    <row r="817" spans="1:9" x14ac:dyDescent="0.25">
      <c r="A817" s="3">
        <v>44595</v>
      </c>
      <c r="B817" t="s">
        <v>8</v>
      </c>
      <c r="C817" s="4" t="s">
        <v>11</v>
      </c>
      <c r="D817" s="17" t="str">
        <f>VLOOKUP(F817,tespag!$A$1:$B$50,2,FALSE)</f>
        <v>Spese bancarie e postali</v>
      </c>
      <c r="E817">
        <v>-1.9</v>
      </c>
      <c r="F817" s="4" t="s">
        <v>14</v>
      </c>
      <c r="G817" s="4">
        <v>120705022</v>
      </c>
      <c r="I817" s="9">
        <v>-1.9</v>
      </c>
    </row>
    <row r="818" spans="1:9" x14ac:dyDescent="0.25">
      <c r="A818" s="3">
        <v>44595</v>
      </c>
      <c r="B818" t="s">
        <v>8</v>
      </c>
      <c r="C818" s="4" t="s">
        <v>9</v>
      </c>
      <c r="D818" s="17" t="str">
        <f>VLOOKUP(F818,tespag!$A$1:$B$50,2,FALSE)</f>
        <v>Spese bancarie e postali</v>
      </c>
      <c r="E818">
        <v>-15</v>
      </c>
      <c r="F818" s="4" t="s">
        <v>14</v>
      </c>
      <c r="G818" s="4"/>
      <c r="I818" s="9">
        <v>-15</v>
      </c>
    </row>
    <row r="819" spans="1:9" x14ac:dyDescent="0.25">
      <c r="A819" s="3">
        <v>44595</v>
      </c>
      <c r="B819" t="s">
        <v>8</v>
      </c>
      <c r="C819" s="4" t="s">
        <v>15</v>
      </c>
      <c r="D819" s="17" t="str">
        <f>VLOOKUP(F819,tespag!$A$1:$B$50,2,FALSE)</f>
        <v>Spese bancarie e postali</v>
      </c>
      <c r="E819">
        <v>-63.92</v>
      </c>
      <c r="F819" s="4" t="s">
        <v>14</v>
      </c>
      <c r="G819" s="4">
        <v>120705026</v>
      </c>
      <c r="I819" s="9">
        <v>-63.92</v>
      </c>
    </row>
    <row r="820" spans="1:9" x14ac:dyDescent="0.25">
      <c r="A820" s="3">
        <v>44595</v>
      </c>
      <c r="B820" t="s">
        <v>8</v>
      </c>
      <c r="C820" s="4" t="s">
        <v>15</v>
      </c>
      <c r="D820" s="17" t="str">
        <f>VLOOKUP(F820,tespag!$A$1:$B$50,2,FALSE)</f>
        <v>Spese bancarie e postali</v>
      </c>
      <c r="E820">
        <v>-53.04</v>
      </c>
      <c r="F820" s="4" t="s">
        <v>14</v>
      </c>
      <c r="G820" s="4">
        <v>120705026</v>
      </c>
      <c r="I820" s="9">
        <v>-53.04</v>
      </c>
    </row>
    <row r="821" spans="1:9" x14ac:dyDescent="0.25">
      <c r="A821" s="3">
        <v>44595</v>
      </c>
      <c r="B821" t="s">
        <v>8</v>
      </c>
      <c r="C821" s="4" t="s">
        <v>15</v>
      </c>
      <c r="D821" s="17" t="str">
        <f>VLOOKUP(F821,tespag!$A$1:$B$50,2,FALSE)</f>
        <v>Spese bancarie e postali</v>
      </c>
      <c r="E821">
        <v>-15</v>
      </c>
      <c r="F821" s="4" t="s">
        <v>14</v>
      </c>
      <c r="G821" s="4"/>
      <c r="I821" s="9">
        <v>-15</v>
      </c>
    </row>
    <row r="822" spans="1:9" x14ac:dyDescent="0.25">
      <c r="A822" s="3">
        <v>44595</v>
      </c>
      <c r="B822" t="s">
        <v>8</v>
      </c>
      <c r="C822" s="4" t="s">
        <v>15</v>
      </c>
      <c r="D822" s="17" t="str">
        <f>VLOOKUP(F822,tespag!$A$1:$B$50,2,FALSE)</f>
        <v>Spese bancarie e postali</v>
      </c>
      <c r="E822">
        <v>-0.34</v>
      </c>
      <c r="F822" s="4" t="s">
        <v>14</v>
      </c>
      <c r="G822" s="4">
        <v>120705026</v>
      </c>
      <c r="I822" s="9">
        <v>-0.34</v>
      </c>
    </row>
    <row r="823" spans="1:9" x14ac:dyDescent="0.25">
      <c r="A823" s="3">
        <v>44596</v>
      </c>
      <c r="B823" t="s">
        <v>8</v>
      </c>
      <c r="C823" s="4" t="s">
        <v>11</v>
      </c>
      <c r="D823" s="17" t="str">
        <f>VLOOKUP(F823,tespag!$A$1:$B$50,2,FALSE)</f>
        <v>Spese di gestione</v>
      </c>
      <c r="E823">
        <v>-32</v>
      </c>
      <c r="F823" s="4" t="s">
        <v>62</v>
      </c>
      <c r="G823" s="4">
        <v>121401002</v>
      </c>
      <c r="I823" s="9">
        <v>-32</v>
      </c>
    </row>
    <row r="824" spans="1:9" x14ac:dyDescent="0.25">
      <c r="A824" s="3">
        <v>44596</v>
      </c>
      <c r="B824" t="s">
        <v>8</v>
      </c>
      <c r="C824" s="4" t="s">
        <v>223</v>
      </c>
      <c r="D824" s="17" t="str">
        <f>VLOOKUP(F824,tespag!$A$1:$B$50,2,FALSE)</f>
        <v>Sovvenzioni ed erogazioni</v>
      </c>
      <c r="E824">
        <v>-5000</v>
      </c>
      <c r="F824" s="4" t="s">
        <v>372</v>
      </c>
      <c r="G824" s="4">
        <v>121401011</v>
      </c>
      <c r="I824" s="9">
        <v>-5000</v>
      </c>
    </row>
    <row r="825" spans="1:9" x14ac:dyDescent="0.25">
      <c r="A825" s="3">
        <v>44596</v>
      </c>
      <c r="B825" t="s">
        <v>8</v>
      </c>
      <c r="C825" s="4" t="s">
        <v>223</v>
      </c>
      <c r="D825" s="17" t="str">
        <f>VLOOKUP(F825,tespag!$A$1:$B$50,2,FALSE)</f>
        <v>Spese bancarie e postali</v>
      </c>
      <c r="E825">
        <v>-0.55000000000000004</v>
      </c>
      <c r="F825" s="4" t="s">
        <v>14</v>
      </c>
      <c r="G825" s="4">
        <v>120705022</v>
      </c>
      <c r="I825" s="9">
        <v>-0.55000000000000004</v>
      </c>
    </row>
    <row r="826" spans="1:9" x14ac:dyDescent="0.25">
      <c r="A826" s="3">
        <v>44596</v>
      </c>
      <c r="B826" t="s">
        <v>8</v>
      </c>
      <c r="C826" s="4" t="s">
        <v>18</v>
      </c>
      <c r="D826" s="17" t="str">
        <f>VLOOKUP(F826,tespag!$A$1:$B$50,2,FALSE)</f>
        <v>Spese bancarie e postali</v>
      </c>
      <c r="E826">
        <v>-1.2</v>
      </c>
      <c r="F826" s="4" t="s">
        <v>14</v>
      </c>
      <c r="G826" s="4">
        <v>120705022</v>
      </c>
      <c r="I826" s="9">
        <v>-1.2</v>
      </c>
    </row>
    <row r="827" spans="1:9" x14ac:dyDescent="0.25">
      <c r="A827" s="3">
        <v>44596</v>
      </c>
      <c r="B827" t="s">
        <v>8</v>
      </c>
      <c r="C827" s="4" t="s">
        <v>18</v>
      </c>
      <c r="D827" s="17" t="str">
        <f>VLOOKUP(F827,tespag!$A$1:$B$50,2,FALSE)</f>
        <v>Spese bancarie e postali</v>
      </c>
      <c r="E827">
        <v>-0.3</v>
      </c>
      <c r="F827" s="4" t="s">
        <v>14</v>
      </c>
      <c r="G827" s="4">
        <v>120705022</v>
      </c>
      <c r="I827" s="9">
        <v>-0.3</v>
      </c>
    </row>
    <row r="828" spans="1:9" x14ac:dyDescent="0.25">
      <c r="A828" s="3">
        <v>44596</v>
      </c>
      <c r="B828" t="s">
        <v>8</v>
      </c>
      <c r="C828" s="4" t="s">
        <v>18</v>
      </c>
      <c r="D828" s="17" t="str">
        <f>VLOOKUP(F828,tespag!$A$1:$B$50,2,FALSE)</f>
        <v>Spese bancarie e postali</v>
      </c>
      <c r="E828">
        <v>-1.5</v>
      </c>
      <c r="F828" s="4" t="s">
        <v>14</v>
      </c>
      <c r="G828" s="4">
        <v>120705022</v>
      </c>
      <c r="I828" s="9">
        <v>-1.5</v>
      </c>
    </row>
    <row r="829" spans="1:9" x14ac:dyDescent="0.25">
      <c r="A829" s="3">
        <v>44596</v>
      </c>
      <c r="B829" t="s">
        <v>8</v>
      </c>
      <c r="C829" s="4" t="s">
        <v>18</v>
      </c>
      <c r="D829" s="17" t="str">
        <f>VLOOKUP(F829,tespag!$A$1:$B$50,2,FALSE)</f>
        <v>Spese bancarie e postali</v>
      </c>
      <c r="E829">
        <v>-0.3</v>
      </c>
      <c r="F829" s="4" t="s">
        <v>14</v>
      </c>
      <c r="G829" s="4">
        <v>120705022</v>
      </c>
      <c r="I829" s="9">
        <v>-0.3</v>
      </c>
    </row>
    <row r="830" spans="1:9" x14ac:dyDescent="0.25">
      <c r="A830" s="3">
        <v>44596</v>
      </c>
      <c r="B830" t="s">
        <v>8</v>
      </c>
      <c r="C830" s="4" t="s">
        <v>18</v>
      </c>
      <c r="D830" s="17" t="str">
        <f>VLOOKUP(F830,tespag!$A$1:$B$50,2,FALSE)</f>
        <v>Spese di gestione</v>
      </c>
      <c r="E830">
        <v>-100</v>
      </c>
      <c r="F830" s="4" t="s">
        <v>62</v>
      </c>
      <c r="G830" s="4">
        <v>121401003</v>
      </c>
      <c r="I830" s="9">
        <v>-100</v>
      </c>
    </row>
    <row r="831" spans="1:9" x14ac:dyDescent="0.25">
      <c r="A831" s="3">
        <v>44596</v>
      </c>
      <c r="B831" t="s">
        <v>8</v>
      </c>
      <c r="C831" s="4" t="s">
        <v>18</v>
      </c>
      <c r="D831" s="17" t="str">
        <f>VLOOKUP(F831,tespag!$A$1:$B$50,2,FALSE)</f>
        <v>Spese di gestione</v>
      </c>
      <c r="E831">
        <v>-100</v>
      </c>
      <c r="F831" s="4" t="s">
        <v>62</v>
      </c>
      <c r="G831" s="4">
        <v>121401003</v>
      </c>
      <c r="I831" s="9">
        <v>-100</v>
      </c>
    </row>
    <row r="832" spans="1:9" x14ac:dyDescent="0.25">
      <c r="A832" s="3">
        <v>44596</v>
      </c>
      <c r="B832" t="s">
        <v>8</v>
      </c>
      <c r="C832" s="4" t="s">
        <v>18</v>
      </c>
      <c r="D832" s="17" t="str">
        <f>VLOOKUP(F832,tespag!$A$1:$B$50,2,FALSE)</f>
        <v>Spese di gestione</v>
      </c>
      <c r="E832">
        <v>-98</v>
      </c>
      <c r="F832" s="4" t="s">
        <v>62</v>
      </c>
      <c r="G832" s="4">
        <v>121401024</v>
      </c>
      <c r="I832" s="9">
        <v>-98</v>
      </c>
    </row>
    <row r="833" spans="1:9" x14ac:dyDescent="0.25">
      <c r="A833" s="3">
        <v>44596</v>
      </c>
      <c r="B833" t="s">
        <v>16</v>
      </c>
      <c r="C833" s="4" t="s">
        <v>18</v>
      </c>
      <c r="D833" s="17" t="str">
        <f>VLOOKUP(F833,tespag!$A$1:$B$50,2,FALSE)</f>
        <v>Fornitori c/investimenti - S.a.l.</v>
      </c>
      <c r="E833">
        <v>-100262.89</v>
      </c>
      <c r="F833" s="4" t="s">
        <v>24</v>
      </c>
      <c r="G833" s="4" t="s">
        <v>365</v>
      </c>
      <c r="H833" s="17" t="str">
        <f>VLOOKUP(G833,'lista fonitori'!$A$1:$B$2671,2,FALSE)</f>
        <v xml:space="preserve">VPS SRL </v>
      </c>
      <c r="I833" s="9">
        <v>-100262.89</v>
      </c>
    </row>
    <row r="834" spans="1:9" x14ac:dyDescent="0.25">
      <c r="A834" s="3">
        <v>44596</v>
      </c>
      <c r="B834" t="s">
        <v>16</v>
      </c>
      <c r="C834" s="4" t="s">
        <v>18</v>
      </c>
      <c r="D834" s="17" t="str">
        <f>VLOOKUP(F834,tespag!$A$1:$B$50,2,FALSE)</f>
        <v>Fornitori c/gestione</v>
      </c>
      <c r="E834">
        <v>-215</v>
      </c>
      <c r="F834" s="4" t="s">
        <v>20</v>
      </c>
      <c r="G834" s="4" t="s">
        <v>474</v>
      </c>
      <c r="H834" s="17" t="str">
        <f>VLOOKUP(G834,'lista fonitori'!$A$1:$B$2671,2,FALSE)</f>
        <v>VEGA FORMAZIONE SRL</v>
      </c>
      <c r="I834" s="9">
        <v>-215</v>
      </c>
    </row>
    <row r="835" spans="1:9" x14ac:dyDescent="0.25">
      <c r="A835" s="3">
        <v>44596</v>
      </c>
      <c r="B835" t="s">
        <v>16</v>
      </c>
      <c r="C835" s="4" t="s">
        <v>18</v>
      </c>
      <c r="D835" s="17" t="str">
        <f>VLOOKUP(F835,tespag!$A$1:$B$50,2,FALSE)</f>
        <v>Fornitori c/gestione</v>
      </c>
      <c r="E835">
        <v>-1450</v>
      </c>
      <c r="F835" s="4" t="s">
        <v>20</v>
      </c>
      <c r="G835" s="4" t="s">
        <v>488</v>
      </c>
      <c r="H835" s="17" t="str">
        <f>VLOOKUP(G835,'lista fonitori'!$A$1:$B$2671,2,FALSE)</f>
        <v>P.F.I. DI PICCINI CLAUDIO &amp; C. S.A.S.</v>
      </c>
      <c r="I835" s="9">
        <v>-1450</v>
      </c>
    </row>
    <row r="836" spans="1:9" x14ac:dyDescent="0.25">
      <c r="A836" s="3">
        <v>44596</v>
      </c>
      <c r="B836" t="s">
        <v>8</v>
      </c>
      <c r="C836" s="4" t="s">
        <v>9</v>
      </c>
      <c r="D836" s="17" t="str">
        <f>VLOOKUP(F836,tespag!$A$1:$B$50,2,FALSE)</f>
        <v>Spese bancarie e postali</v>
      </c>
      <c r="E836">
        <v>-0.34</v>
      </c>
      <c r="F836" s="4" t="s">
        <v>14</v>
      </c>
      <c r="G836" s="4">
        <v>120705026</v>
      </c>
      <c r="I836" s="9">
        <v>-0.34</v>
      </c>
    </row>
    <row r="837" spans="1:9" x14ac:dyDescent="0.25">
      <c r="A837" s="3">
        <v>44596</v>
      </c>
      <c r="B837" t="s">
        <v>8</v>
      </c>
      <c r="C837" s="4" t="s">
        <v>15</v>
      </c>
      <c r="D837" s="17" t="str">
        <f>VLOOKUP(F837,tespag!$A$1:$B$50,2,FALSE)</f>
        <v>Spese bancarie e postali</v>
      </c>
      <c r="E837">
        <v>-70.040000000000006</v>
      </c>
      <c r="F837" s="4" t="s">
        <v>14</v>
      </c>
      <c r="G837" s="4">
        <v>120705026</v>
      </c>
      <c r="I837" s="9">
        <v>-70.040000000000006</v>
      </c>
    </row>
    <row r="838" spans="1:9" x14ac:dyDescent="0.25">
      <c r="A838" s="3">
        <v>44596</v>
      </c>
      <c r="B838" t="s">
        <v>8</v>
      </c>
      <c r="C838" s="4" t="s">
        <v>15</v>
      </c>
      <c r="D838" s="17" t="str">
        <f>VLOOKUP(F838,tespag!$A$1:$B$50,2,FALSE)</f>
        <v>Spese bancarie e postali</v>
      </c>
      <c r="E838">
        <v>-69.02</v>
      </c>
      <c r="F838" s="4" t="s">
        <v>14</v>
      </c>
      <c r="G838" s="4">
        <v>120705026</v>
      </c>
      <c r="I838" s="9">
        <v>-69.02</v>
      </c>
    </row>
    <row r="839" spans="1:9" x14ac:dyDescent="0.25">
      <c r="A839" s="3">
        <v>44596</v>
      </c>
      <c r="B839" t="s">
        <v>8</v>
      </c>
      <c r="C839" s="4" t="s">
        <v>15</v>
      </c>
      <c r="D839" s="17" t="str">
        <f>VLOOKUP(F839,tespag!$A$1:$B$50,2,FALSE)</f>
        <v>Spese bancarie e postali</v>
      </c>
      <c r="E839">
        <v>-0.34</v>
      </c>
      <c r="F839" s="4" t="s">
        <v>14</v>
      </c>
      <c r="G839" s="4">
        <v>120705026</v>
      </c>
      <c r="I839" s="9">
        <v>-0.34</v>
      </c>
    </row>
    <row r="840" spans="1:9" x14ac:dyDescent="0.25">
      <c r="A840" s="3">
        <v>44597</v>
      </c>
      <c r="B840" t="s">
        <v>8</v>
      </c>
      <c r="C840" s="4" t="s">
        <v>15</v>
      </c>
      <c r="D840" s="17" t="str">
        <f>VLOOKUP(F840,tespag!$A$1:$B$50,2,FALSE)</f>
        <v>Spese bancarie e postali</v>
      </c>
      <c r="E840">
        <v>-78.2</v>
      </c>
      <c r="F840" s="4" t="s">
        <v>14</v>
      </c>
      <c r="G840" s="4">
        <v>120705026</v>
      </c>
      <c r="I840" s="9">
        <v>-78.2</v>
      </c>
    </row>
    <row r="841" spans="1:9" x14ac:dyDescent="0.25">
      <c r="A841" s="3">
        <v>44597</v>
      </c>
      <c r="B841" t="s">
        <v>8</v>
      </c>
      <c r="C841" s="4" t="s">
        <v>15</v>
      </c>
      <c r="D841" s="17" t="str">
        <f>VLOOKUP(F841,tespag!$A$1:$B$50,2,FALSE)</f>
        <v>Spese bancarie e postali</v>
      </c>
      <c r="E841">
        <v>-71.739999999999995</v>
      </c>
      <c r="F841" s="4" t="s">
        <v>14</v>
      </c>
      <c r="G841" s="4">
        <v>120705026</v>
      </c>
      <c r="I841" s="9">
        <v>-71.739999999999995</v>
      </c>
    </row>
    <row r="842" spans="1:9" x14ac:dyDescent="0.25">
      <c r="A842" s="3">
        <v>44597</v>
      </c>
      <c r="B842" t="s">
        <v>8</v>
      </c>
      <c r="C842" s="4" t="s">
        <v>15</v>
      </c>
      <c r="D842" s="17" t="str">
        <f>VLOOKUP(F842,tespag!$A$1:$B$50,2,FALSE)</f>
        <v>Spese bancarie e postali</v>
      </c>
      <c r="E842">
        <v>-0.68</v>
      </c>
      <c r="F842" s="4" t="s">
        <v>14</v>
      </c>
      <c r="G842" s="4">
        <v>120705026</v>
      </c>
      <c r="I842" s="9">
        <v>-0.68</v>
      </c>
    </row>
    <row r="843" spans="1:9" x14ac:dyDescent="0.25">
      <c r="A843" s="3">
        <v>44599</v>
      </c>
      <c r="B843" t="s">
        <v>8</v>
      </c>
      <c r="C843" s="4" t="s">
        <v>11</v>
      </c>
      <c r="D843" s="17" t="str">
        <f>VLOOKUP(F843,tespag!$A$1:$B$50,2,FALSE)</f>
        <v>Salari, stipendi e oneri del personale</v>
      </c>
      <c r="E843">
        <v>-3</v>
      </c>
      <c r="F843" s="4" t="s">
        <v>21</v>
      </c>
      <c r="G843" s="4">
        <v>120705018</v>
      </c>
      <c r="I843" s="9">
        <v>-3</v>
      </c>
    </row>
    <row r="844" spans="1:9" x14ac:dyDescent="0.25">
      <c r="A844" s="3">
        <v>44599</v>
      </c>
      <c r="B844" t="s">
        <v>8</v>
      </c>
      <c r="C844" s="4" t="s">
        <v>15</v>
      </c>
      <c r="D844" s="17" t="str">
        <f>VLOOKUP(F844,tespag!$A$1:$B$50,2,FALSE)</f>
        <v>Spese bancarie e postali</v>
      </c>
      <c r="E844">
        <v>-78.2</v>
      </c>
      <c r="F844" s="4" t="s">
        <v>14</v>
      </c>
      <c r="G844" s="4">
        <v>120705026</v>
      </c>
      <c r="I844" s="9">
        <v>-78.2</v>
      </c>
    </row>
    <row r="845" spans="1:9" x14ac:dyDescent="0.25">
      <c r="A845" s="3">
        <v>44599</v>
      </c>
      <c r="B845" t="s">
        <v>8</v>
      </c>
      <c r="C845" s="4" t="s">
        <v>15</v>
      </c>
      <c r="D845" s="17" t="str">
        <f>VLOOKUP(F845,tespag!$A$1:$B$50,2,FALSE)</f>
        <v>Spese bancarie e postali</v>
      </c>
      <c r="E845">
        <v>-4.08</v>
      </c>
      <c r="F845" s="4" t="s">
        <v>14</v>
      </c>
      <c r="G845" s="4">
        <v>120705026</v>
      </c>
      <c r="I845" s="9">
        <v>-4.08</v>
      </c>
    </row>
    <row r="846" spans="1:9" x14ac:dyDescent="0.25">
      <c r="A846" s="3">
        <v>44599</v>
      </c>
      <c r="B846" t="s">
        <v>8</v>
      </c>
      <c r="C846" s="4" t="s">
        <v>15</v>
      </c>
      <c r="D846" s="17" t="str">
        <f>VLOOKUP(F846,tespag!$A$1:$B$50,2,FALSE)</f>
        <v>Spese bancarie e postali</v>
      </c>
      <c r="E846">
        <v>-0.34</v>
      </c>
      <c r="F846" s="4" t="s">
        <v>14</v>
      </c>
      <c r="G846" s="4">
        <v>120705026</v>
      </c>
      <c r="I846" s="9">
        <v>-0.34</v>
      </c>
    </row>
    <row r="847" spans="1:9" x14ac:dyDescent="0.25">
      <c r="A847" s="3">
        <v>44599</v>
      </c>
      <c r="B847" t="s">
        <v>8</v>
      </c>
      <c r="C847" s="4" t="s">
        <v>18</v>
      </c>
      <c r="D847" s="17" t="str">
        <f>VLOOKUP(F847,tespag!$A$1:$B$50,2,FALSE)</f>
        <v>Spese bancarie e postali</v>
      </c>
      <c r="E847">
        <v>-0.6</v>
      </c>
      <c r="F847" s="4" t="s">
        <v>14</v>
      </c>
      <c r="G847" s="4">
        <v>120705022</v>
      </c>
      <c r="I847" s="9">
        <v>-0.6</v>
      </c>
    </row>
    <row r="848" spans="1:9" x14ac:dyDescent="0.25">
      <c r="A848" s="3">
        <v>44599</v>
      </c>
      <c r="B848" t="s">
        <v>8</v>
      </c>
      <c r="C848" s="4" t="s">
        <v>18</v>
      </c>
      <c r="D848" s="17" t="str">
        <f>VLOOKUP(F848,tespag!$A$1:$B$50,2,FALSE)</f>
        <v>Spese bancarie e postali</v>
      </c>
      <c r="E848">
        <v>-0.3</v>
      </c>
      <c r="F848" s="4" t="s">
        <v>14</v>
      </c>
      <c r="G848" s="4">
        <v>120705022</v>
      </c>
      <c r="I848" s="9">
        <v>-0.3</v>
      </c>
    </row>
    <row r="849" spans="1:9" x14ac:dyDescent="0.25">
      <c r="A849" s="3">
        <v>44599</v>
      </c>
      <c r="B849" t="s">
        <v>16</v>
      </c>
      <c r="C849" s="4" t="s">
        <v>18</v>
      </c>
      <c r="D849" s="17" t="str">
        <f>VLOOKUP(F849,tespag!$A$1:$B$50,2,FALSE)</f>
        <v>Fornitori c/gestione</v>
      </c>
      <c r="E849">
        <v>-250</v>
      </c>
      <c r="F849" s="4" t="s">
        <v>20</v>
      </c>
      <c r="G849" s="4" t="s">
        <v>244</v>
      </c>
      <c r="H849" s="17" t="str">
        <f>VLOOKUP(G849,'lista fonitori'!$A$1:$B$2671,2,FALSE)</f>
        <v>TI FORMA SRL</v>
      </c>
      <c r="I849" s="9">
        <v>-250</v>
      </c>
    </row>
    <row r="850" spans="1:9" x14ac:dyDescent="0.25">
      <c r="A850" s="3">
        <v>44599</v>
      </c>
      <c r="B850" t="s">
        <v>16</v>
      </c>
      <c r="C850" s="4" t="s">
        <v>18</v>
      </c>
      <c r="D850" s="17" t="str">
        <f>VLOOKUP(F850,tespag!$A$1:$B$50,2,FALSE)</f>
        <v>Utenze</v>
      </c>
      <c r="E850">
        <v>-6073.68</v>
      </c>
      <c r="F850" s="4" t="s">
        <v>80</v>
      </c>
      <c r="G850" s="4" t="s">
        <v>241</v>
      </c>
      <c r="H850" s="17" t="str">
        <f>VLOOKUP(G850,'lista fonitori'!$A$1:$B$2671,2,FALSE)</f>
        <v>AGSM AIM ENERGIA SPA</v>
      </c>
      <c r="I850" s="9">
        <v>-6073.68</v>
      </c>
    </row>
    <row r="851" spans="1:9" x14ac:dyDescent="0.25">
      <c r="A851" s="3">
        <v>44599</v>
      </c>
      <c r="B851" t="s">
        <v>16</v>
      </c>
      <c r="C851" s="4" t="s">
        <v>18</v>
      </c>
      <c r="D851" s="17" t="str">
        <f>VLOOKUP(F851,tespag!$A$1:$B$50,2,FALSE)</f>
        <v>Utenze</v>
      </c>
      <c r="E851">
        <v>-37192.519999999997</v>
      </c>
      <c r="F851" s="4" t="s">
        <v>80</v>
      </c>
      <c r="G851" s="4" t="s">
        <v>241</v>
      </c>
      <c r="H851" s="17" t="str">
        <f>VLOOKUP(G851,'lista fonitori'!$A$1:$B$2671,2,FALSE)</f>
        <v>AGSM AIM ENERGIA SPA</v>
      </c>
      <c r="I851" s="9">
        <v>-37192.519999999997</v>
      </c>
    </row>
    <row r="852" spans="1:9" x14ac:dyDescent="0.25">
      <c r="A852" s="3">
        <v>44599</v>
      </c>
      <c r="B852" t="s">
        <v>16</v>
      </c>
      <c r="C852" s="4" t="s">
        <v>18</v>
      </c>
      <c r="D852" s="17" t="str">
        <f>VLOOKUP(F852,tespag!$A$1:$B$50,2,FALSE)</f>
        <v>Utenze</v>
      </c>
      <c r="E852">
        <v>-14.81</v>
      </c>
      <c r="F852" s="4" t="s">
        <v>80</v>
      </c>
      <c r="G852" s="4" t="s">
        <v>263</v>
      </c>
      <c r="H852" s="17" t="str">
        <f>VLOOKUP(G852,'lista fonitori'!$A$1:$B$2671,2,FALSE)</f>
        <v>TIM SPA</v>
      </c>
      <c r="I852" s="9">
        <v>-14.81</v>
      </c>
    </row>
    <row r="853" spans="1:9" x14ac:dyDescent="0.25">
      <c r="A853" s="3">
        <v>44599</v>
      </c>
      <c r="B853" t="s">
        <v>16</v>
      </c>
      <c r="C853" s="4" t="s">
        <v>18</v>
      </c>
      <c r="D853" s="17" t="str">
        <f>VLOOKUP(F853,tespag!$A$1:$B$50,2,FALSE)</f>
        <v>Utenze</v>
      </c>
      <c r="E853">
        <v>-32.29</v>
      </c>
      <c r="F853" s="4" t="s">
        <v>80</v>
      </c>
      <c r="G853" s="4" t="s">
        <v>241</v>
      </c>
      <c r="H853" s="17" t="str">
        <f>VLOOKUP(G853,'lista fonitori'!$A$1:$B$2671,2,FALSE)</f>
        <v>AGSM AIM ENERGIA SPA</v>
      </c>
      <c r="I853" s="9">
        <v>-32.29</v>
      </c>
    </row>
    <row r="854" spans="1:9" x14ac:dyDescent="0.25">
      <c r="A854" s="3">
        <v>44599</v>
      </c>
      <c r="B854" t="s">
        <v>16</v>
      </c>
      <c r="C854" s="4" t="s">
        <v>18</v>
      </c>
      <c r="D854" s="17" t="str">
        <f>VLOOKUP(F854,tespag!$A$1:$B$50,2,FALSE)</f>
        <v>Utenze</v>
      </c>
      <c r="E854">
        <v>-2025.97</v>
      </c>
      <c r="F854" s="4" t="s">
        <v>80</v>
      </c>
      <c r="G854" s="4" t="s">
        <v>241</v>
      </c>
      <c r="H854" s="17" t="str">
        <f>VLOOKUP(G854,'lista fonitori'!$A$1:$B$2671,2,FALSE)</f>
        <v>AGSM AIM ENERGIA SPA</v>
      </c>
      <c r="I854" s="9">
        <v>-2025.97</v>
      </c>
    </row>
    <row r="855" spans="1:9" x14ac:dyDescent="0.25">
      <c r="A855" s="3">
        <v>44599</v>
      </c>
      <c r="B855" t="s">
        <v>16</v>
      </c>
      <c r="C855" s="4" t="s">
        <v>18</v>
      </c>
      <c r="D855" s="17" t="str">
        <f>VLOOKUP(F855,tespag!$A$1:$B$50,2,FALSE)</f>
        <v>Utenze</v>
      </c>
      <c r="E855">
        <v>-28.81</v>
      </c>
      <c r="F855" s="4" t="s">
        <v>80</v>
      </c>
      <c r="G855" s="4" t="s">
        <v>241</v>
      </c>
      <c r="H855" s="17" t="str">
        <f>VLOOKUP(G855,'lista fonitori'!$A$1:$B$2671,2,FALSE)</f>
        <v>AGSM AIM ENERGIA SPA</v>
      </c>
      <c r="I855" s="9">
        <v>-28.81</v>
      </c>
    </row>
    <row r="856" spans="1:9" x14ac:dyDescent="0.25">
      <c r="A856" s="3">
        <v>44599</v>
      </c>
      <c r="B856" t="s">
        <v>16</v>
      </c>
      <c r="C856" s="4" t="s">
        <v>18</v>
      </c>
      <c r="D856" s="17" t="str">
        <f>VLOOKUP(F856,tespag!$A$1:$B$50,2,FALSE)</f>
        <v>Utenze</v>
      </c>
      <c r="E856">
        <v>-28.43</v>
      </c>
      <c r="F856" s="4" t="s">
        <v>80</v>
      </c>
      <c r="G856" s="4" t="s">
        <v>241</v>
      </c>
      <c r="H856" s="17" t="str">
        <f>VLOOKUP(G856,'lista fonitori'!$A$1:$B$2671,2,FALSE)</f>
        <v>AGSM AIM ENERGIA SPA</v>
      </c>
      <c r="I856" s="9">
        <v>-28.43</v>
      </c>
    </row>
    <row r="857" spans="1:9" x14ac:dyDescent="0.25">
      <c r="A857" s="3">
        <v>44599</v>
      </c>
      <c r="B857" t="s">
        <v>16</v>
      </c>
      <c r="C857" s="4" t="s">
        <v>18</v>
      </c>
      <c r="D857" s="17" t="str">
        <f>VLOOKUP(F857,tespag!$A$1:$B$50,2,FALSE)</f>
        <v>Utenze</v>
      </c>
      <c r="E857">
        <v>-9.11</v>
      </c>
      <c r="F857" s="4" t="s">
        <v>80</v>
      </c>
      <c r="G857" s="4" t="s">
        <v>241</v>
      </c>
      <c r="H857" s="17" t="str">
        <f>VLOOKUP(G857,'lista fonitori'!$A$1:$B$2671,2,FALSE)</f>
        <v>AGSM AIM ENERGIA SPA</v>
      </c>
      <c r="I857" s="9">
        <v>-9.11</v>
      </c>
    </row>
    <row r="858" spans="1:9" x14ac:dyDescent="0.25">
      <c r="A858" s="3">
        <v>44599</v>
      </c>
      <c r="B858" t="s">
        <v>16</v>
      </c>
      <c r="C858" s="4" t="s">
        <v>18</v>
      </c>
      <c r="D858" s="17" t="str">
        <f>VLOOKUP(F858,tespag!$A$1:$B$50,2,FALSE)</f>
        <v>Utenze</v>
      </c>
      <c r="E858">
        <v>-21.19</v>
      </c>
      <c r="F858" s="4" t="s">
        <v>80</v>
      </c>
      <c r="G858" s="4" t="s">
        <v>241</v>
      </c>
      <c r="H858" s="17" t="str">
        <f>VLOOKUP(G858,'lista fonitori'!$A$1:$B$2671,2,FALSE)</f>
        <v>AGSM AIM ENERGIA SPA</v>
      </c>
      <c r="I858" s="9">
        <v>-21.19</v>
      </c>
    </row>
    <row r="859" spans="1:9" x14ac:dyDescent="0.25">
      <c r="A859" s="3">
        <v>44599</v>
      </c>
      <c r="B859" t="s">
        <v>16</v>
      </c>
      <c r="C859" s="4" t="s">
        <v>18</v>
      </c>
      <c r="D859" s="17" t="str">
        <f>VLOOKUP(F859,tespag!$A$1:$B$50,2,FALSE)</f>
        <v>Utenze</v>
      </c>
      <c r="E859">
        <v>-45.4</v>
      </c>
      <c r="F859" s="4" t="s">
        <v>80</v>
      </c>
      <c r="G859" s="4" t="s">
        <v>241</v>
      </c>
      <c r="H859" s="17" t="str">
        <f>VLOOKUP(G859,'lista fonitori'!$A$1:$B$2671,2,FALSE)</f>
        <v>AGSM AIM ENERGIA SPA</v>
      </c>
      <c r="I859" s="9">
        <v>-45.4</v>
      </c>
    </row>
    <row r="860" spans="1:9" x14ac:dyDescent="0.25">
      <c r="A860" s="3">
        <v>44599</v>
      </c>
      <c r="B860" t="s">
        <v>16</v>
      </c>
      <c r="C860" s="4" t="s">
        <v>18</v>
      </c>
      <c r="D860" s="17" t="str">
        <f>VLOOKUP(F860,tespag!$A$1:$B$50,2,FALSE)</f>
        <v>Utenze</v>
      </c>
      <c r="E860">
        <v>-96.44</v>
      </c>
      <c r="F860" s="4" t="s">
        <v>80</v>
      </c>
      <c r="G860" s="4" t="s">
        <v>241</v>
      </c>
      <c r="H860" s="17" t="str">
        <f>VLOOKUP(G860,'lista fonitori'!$A$1:$B$2671,2,FALSE)</f>
        <v>AGSM AIM ENERGIA SPA</v>
      </c>
      <c r="I860" s="9">
        <v>-96.44</v>
      </c>
    </row>
    <row r="861" spans="1:9" x14ac:dyDescent="0.25">
      <c r="A861" s="3">
        <v>44599</v>
      </c>
      <c r="B861" t="s">
        <v>16</v>
      </c>
      <c r="C861" s="4" t="s">
        <v>18</v>
      </c>
      <c r="D861" s="17" t="str">
        <f>VLOOKUP(F861,tespag!$A$1:$B$50,2,FALSE)</f>
        <v>Utenze</v>
      </c>
      <c r="E861">
        <v>-273.52999999999997</v>
      </c>
      <c r="F861" s="4" t="s">
        <v>80</v>
      </c>
      <c r="G861" s="4" t="s">
        <v>241</v>
      </c>
      <c r="H861" s="17" t="str">
        <f>VLOOKUP(G861,'lista fonitori'!$A$1:$B$2671,2,FALSE)</f>
        <v>AGSM AIM ENERGIA SPA</v>
      </c>
      <c r="I861" s="9">
        <v>-273.52999999999997</v>
      </c>
    </row>
    <row r="862" spans="1:9" x14ac:dyDescent="0.25">
      <c r="A862" s="3">
        <v>44599</v>
      </c>
      <c r="B862" t="s">
        <v>16</v>
      </c>
      <c r="C862" s="4" t="s">
        <v>18</v>
      </c>
      <c r="D862" s="17" t="str">
        <f>VLOOKUP(F862,tespag!$A$1:$B$50,2,FALSE)</f>
        <v>Utenze</v>
      </c>
      <c r="E862">
        <v>-75.849999999999994</v>
      </c>
      <c r="F862" s="4" t="s">
        <v>80</v>
      </c>
      <c r="G862" s="4" t="s">
        <v>241</v>
      </c>
      <c r="H862" s="17" t="str">
        <f>VLOOKUP(G862,'lista fonitori'!$A$1:$B$2671,2,FALSE)</f>
        <v>AGSM AIM ENERGIA SPA</v>
      </c>
      <c r="I862" s="9">
        <v>-75.849999999999994</v>
      </c>
    </row>
    <row r="863" spans="1:9" x14ac:dyDescent="0.25">
      <c r="A863" s="3">
        <v>44599</v>
      </c>
      <c r="B863" t="s">
        <v>16</v>
      </c>
      <c r="C863" s="4" t="s">
        <v>18</v>
      </c>
      <c r="D863" s="17" t="str">
        <f>VLOOKUP(F863,tespag!$A$1:$B$50,2,FALSE)</f>
        <v>Utenze</v>
      </c>
      <c r="E863">
        <v>-22.16</v>
      </c>
      <c r="F863" s="4" t="s">
        <v>80</v>
      </c>
      <c r="G863" s="4" t="s">
        <v>241</v>
      </c>
      <c r="H863" s="17" t="str">
        <f>VLOOKUP(G863,'lista fonitori'!$A$1:$B$2671,2,FALSE)</f>
        <v>AGSM AIM ENERGIA SPA</v>
      </c>
      <c r="I863" s="9">
        <v>-22.16</v>
      </c>
    </row>
    <row r="864" spans="1:9" x14ac:dyDescent="0.25">
      <c r="A864" s="3">
        <v>44599</v>
      </c>
      <c r="B864" t="s">
        <v>16</v>
      </c>
      <c r="C864" s="4" t="s">
        <v>18</v>
      </c>
      <c r="D864" s="17" t="str">
        <f>VLOOKUP(F864,tespag!$A$1:$B$50,2,FALSE)</f>
        <v>Utenze</v>
      </c>
      <c r="E864">
        <v>-21.6</v>
      </c>
      <c r="F864" s="4" t="s">
        <v>80</v>
      </c>
      <c r="G864" s="4" t="s">
        <v>241</v>
      </c>
      <c r="H864" s="17" t="str">
        <f>VLOOKUP(G864,'lista fonitori'!$A$1:$B$2671,2,FALSE)</f>
        <v>AGSM AIM ENERGIA SPA</v>
      </c>
      <c r="I864" s="9">
        <v>-21.6</v>
      </c>
    </row>
    <row r="865" spans="1:9" x14ac:dyDescent="0.25">
      <c r="A865" s="3">
        <v>44599</v>
      </c>
      <c r="B865" t="s">
        <v>16</v>
      </c>
      <c r="C865" s="4" t="s">
        <v>18</v>
      </c>
      <c r="D865" s="17" t="str">
        <f>VLOOKUP(F865,tespag!$A$1:$B$50,2,FALSE)</f>
        <v>Utenze</v>
      </c>
      <c r="E865">
        <v>-2702.44</v>
      </c>
      <c r="F865" s="4" t="s">
        <v>80</v>
      </c>
      <c r="G865" s="4" t="s">
        <v>241</v>
      </c>
      <c r="H865" s="17" t="str">
        <f>VLOOKUP(G865,'lista fonitori'!$A$1:$B$2671,2,FALSE)</f>
        <v>AGSM AIM ENERGIA SPA</v>
      </c>
      <c r="I865" s="9">
        <v>-2702.44</v>
      </c>
    </row>
    <row r="866" spans="1:9" x14ac:dyDescent="0.25">
      <c r="A866" s="3">
        <v>44599</v>
      </c>
      <c r="B866" t="s">
        <v>16</v>
      </c>
      <c r="C866" s="4" t="s">
        <v>18</v>
      </c>
      <c r="D866" s="17" t="str">
        <f>VLOOKUP(F866,tespag!$A$1:$B$50,2,FALSE)</f>
        <v>Utenze</v>
      </c>
      <c r="E866">
        <v>-1966.67</v>
      </c>
      <c r="F866" s="4" t="s">
        <v>80</v>
      </c>
      <c r="G866" s="4" t="s">
        <v>241</v>
      </c>
      <c r="H866" s="17" t="str">
        <f>VLOOKUP(G866,'lista fonitori'!$A$1:$B$2671,2,FALSE)</f>
        <v>AGSM AIM ENERGIA SPA</v>
      </c>
      <c r="I866" s="9">
        <v>-1966.67</v>
      </c>
    </row>
    <row r="867" spans="1:9" x14ac:dyDescent="0.25">
      <c r="A867" s="3">
        <v>44599</v>
      </c>
      <c r="B867" t="s">
        <v>16</v>
      </c>
      <c r="C867" s="4" t="s">
        <v>18</v>
      </c>
      <c r="D867" s="17" t="str">
        <f>VLOOKUP(F867,tespag!$A$1:$B$50,2,FALSE)</f>
        <v>Utenze</v>
      </c>
      <c r="E867">
        <v>-94.92</v>
      </c>
      <c r="F867" s="4" t="s">
        <v>80</v>
      </c>
      <c r="G867" s="4" t="s">
        <v>241</v>
      </c>
      <c r="H867" s="17" t="str">
        <f>VLOOKUP(G867,'lista fonitori'!$A$1:$B$2671,2,FALSE)</f>
        <v>AGSM AIM ENERGIA SPA</v>
      </c>
      <c r="I867" s="9">
        <v>-94.92</v>
      </c>
    </row>
    <row r="868" spans="1:9" x14ac:dyDescent="0.25">
      <c r="A868" s="3">
        <v>44599</v>
      </c>
      <c r="B868" t="s">
        <v>16</v>
      </c>
      <c r="C868" s="4" t="s">
        <v>18</v>
      </c>
      <c r="D868" s="17" t="str">
        <f>VLOOKUP(F868,tespag!$A$1:$B$50,2,FALSE)</f>
        <v>Utenze</v>
      </c>
      <c r="E868">
        <v>-58.05</v>
      </c>
      <c r="F868" s="4" t="s">
        <v>80</v>
      </c>
      <c r="G868" s="4" t="s">
        <v>241</v>
      </c>
      <c r="H868" s="17" t="str">
        <f>VLOOKUP(G868,'lista fonitori'!$A$1:$B$2671,2,FALSE)</f>
        <v>AGSM AIM ENERGIA SPA</v>
      </c>
      <c r="I868" s="9">
        <v>-58.05</v>
      </c>
    </row>
    <row r="869" spans="1:9" x14ac:dyDescent="0.25">
      <c r="A869" s="3">
        <v>44599</v>
      </c>
      <c r="B869" t="s">
        <v>16</v>
      </c>
      <c r="C869" s="4" t="s">
        <v>18</v>
      </c>
      <c r="D869" s="17" t="str">
        <f>VLOOKUP(F869,tespag!$A$1:$B$50,2,FALSE)</f>
        <v>Utenze</v>
      </c>
      <c r="E869">
        <v>-15.76</v>
      </c>
      <c r="F869" s="4" t="s">
        <v>80</v>
      </c>
      <c r="G869" s="4" t="s">
        <v>241</v>
      </c>
      <c r="H869" s="17" t="str">
        <f>VLOOKUP(G869,'lista fonitori'!$A$1:$B$2671,2,FALSE)</f>
        <v>AGSM AIM ENERGIA SPA</v>
      </c>
      <c r="I869" s="9">
        <v>-15.76</v>
      </c>
    </row>
    <row r="870" spans="1:9" x14ac:dyDescent="0.25">
      <c r="A870" s="3">
        <v>44599</v>
      </c>
      <c r="B870" t="s">
        <v>16</v>
      </c>
      <c r="C870" s="4" t="s">
        <v>18</v>
      </c>
      <c r="D870" s="17" t="str">
        <f>VLOOKUP(F870,tespag!$A$1:$B$50,2,FALSE)</f>
        <v>Utenze</v>
      </c>
      <c r="E870">
        <v>-12</v>
      </c>
      <c r="F870" s="4" t="s">
        <v>80</v>
      </c>
      <c r="G870" s="4" t="s">
        <v>241</v>
      </c>
      <c r="H870" s="17" t="str">
        <f>VLOOKUP(G870,'lista fonitori'!$A$1:$B$2671,2,FALSE)</f>
        <v>AGSM AIM ENERGIA SPA</v>
      </c>
      <c r="I870" s="9">
        <v>-12</v>
      </c>
    </row>
    <row r="871" spans="1:9" x14ac:dyDescent="0.25">
      <c r="A871" s="3">
        <v>44599</v>
      </c>
      <c r="B871" t="s">
        <v>16</v>
      </c>
      <c r="C871" s="4" t="s">
        <v>18</v>
      </c>
      <c r="D871" s="17" t="str">
        <f>VLOOKUP(F871,tespag!$A$1:$B$50,2,FALSE)</f>
        <v>Utenze</v>
      </c>
      <c r="E871">
        <v>-21.69</v>
      </c>
      <c r="F871" s="4" t="s">
        <v>80</v>
      </c>
      <c r="G871" s="4" t="s">
        <v>241</v>
      </c>
      <c r="H871" s="17" t="str">
        <f>VLOOKUP(G871,'lista fonitori'!$A$1:$B$2671,2,FALSE)</f>
        <v>AGSM AIM ENERGIA SPA</v>
      </c>
      <c r="I871" s="9">
        <v>-21.69</v>
      </c>
    </row>
    <row r="872" spans="1:9" x14ac:dyDescent="0.25">
      <c r="A872" s="3">
        <v>44599</v>
      </c>
      <c r="B872" t="s">
        <v>16</v>
      </c>
      <c r="C872" s="4" t="s">
        <v>18</v>
      </c>
      <c r="D872" s="17" t="str">
        <f>VLOOKUP(F872,tespag!$A$1:$B$50,2,FALSE)</f>
        <v>Utenze</v>
      </c>
      <c r="E872">
        <v>-14.02</v>
      </c>
      <c r="F872" s="4" t="s">
        <v>80</v>
      </c>
      <c r="G872" s="4" t="s">
        <v>241</v>
      </c>
      <c r="H872" s="17" t="str">
        <f>VLOOKUP(G872,'lista fonitori'!$A$1:$B$2671,2,FALSE)</f>
        <v>AGSM AIM ENERGIA SPA</v>
      </c>
      <c r="I872" s="9">
        <v>-14.02</v>
      </c>
    </row>
    <row r="873" spans="1:9" x14ac:dyDescent="0.25">
      <c r="A873" s="3">
        <v>44599</v>
      </c>
      <c r="B873" t="s">
        <v>16</v>
      </c>
      <c r="C873" s="4" t="s">
        <v>18</v>
      </c>
      <c r="D873" s="17" t="str">
        <f>VLOOKUP(F873,tespag!$A$1:$B$50,2,FALSE)</f>
        <v>Utenze</v>
      </c>
      <c r="E873">
        <v>-28.91</v>
      </c>
      <c r="F873" s="4" t="s">
        <v>80</v>
      </c>
      <c r="G873" s="4" t="s">
        <v>241</v>
      </c>
      <c r="H873" s="17" t="str">
        <f>VLOOKUP(G873,'lista fonitori'!$A$1:$B$2671,2,FALSE)</f>
        <v>AGSM AIM ENERGIA SPA</v>
      </c>
      <c r="I873" s="9">
        <v>-28.91</v>
      </c>
    </row>
    <row r="874" spans="1:9" x14ac:dyDescent="0.25">
      <c r="A874" s="3">
        <v>44600</v>
      </c>
      <c r="B874" t="s">
        <v>8</v>
      </c>
      <c r="C874" s="4" t="s">
        <v>221</v>
      </c>
      <c r="D874" s="17" t="str">
        <f>VLOOKUP(F874,tespag!$A$1:$B$50,2,FALSE)</f>
        <v>Salari, stipendi e oneri del personale</v>
      </c>
      <c r="E874">
        <v>-9.36</v>
      </c>
      <c r="F874" s="4" t="s">
        <v>21</v>
      </c>
      <c r="G874" s="4">
        <v>120705018</v>
      </c>
      <c r="I874" s="9">
        <v>-9.36</v>
      </c>
    </row>
    <row r="875" spans="1:9" x14ac:dyDescent="0.25">
      <c r="A875" s="3">
        <v>44600</v>
      </c>
      <c r="B875" t="s">
        <v>8</v>
      </c>
      <c r="C875" s="4" t="s">
        <v>221</v>
      </c>
      <c r="D875" s="17" t="str">
        <f>VLOOKUP(F875,tespag!$A$1:$B$50,2,FALSE)</f>
        <v>Salari, stipendi e oneri del personale</v>
      </c>
      <c r="E875">
        <v>-9.3699999999999992</v>
      </c>
      <c r="F875" s="4" t="s">
        <v>21</v>
      </c>
      <c r="G875" s="4">
        <v>120705018</v>
      </c>
      <c r="I875" s="9">
        <v>-9.3699999999999992</v>
      </c>
    </row>
    <row r="876" spans="1:9" x14ac:dyDescent="0.25">
      <c r="A876" s="3">
        <v>44600</v>
      </c>
      <c r="B876" t="s">
        <v>8</v>
      </c>
      <c r="C876" s="4" t="s">
        <v>221</v>
      </c>
      <c r="D876" s="17" t="str">
        <f>VLOOKUP(F876,tespag!$A$1:$B$50,2,FALSE)</f>
        <v>Salari, stipendi e oneri del personale</v>
      </c>
      <c r="E876">
        <v>-9.3699999999999992</v>
      </c>
      <c r="F876" s="4" t="s">
        <v>21</v>
      </c>
      <c r="G876" s="4">
        <v>120705018</v>
      </c>
      <c r="I876" s="9">
        <v>-9.3699999999999992</v>
      </c>
    </row>
    <row r="877" spans="1:9" x14ac:dyDescent="0.25">
      <c r="A877" s="3">
        <v>44600</v>
      </c>
      <c r="B877" t="s">
        <v>8</v>
      </c>
      <c r="C877" s="4" t="s">
        <v>221</v>
      </c>
      <c r="D877" s="17" t="str">
        <f>VLOOKUP(F877,tespag!$A$1:$B$50,2,FALSE)</f>
        <v>Salari, stipendi e oneri del personale</v>
      </c>
      <c r="E877">
        <v>-110</v>
      </c>
      <c r="F877" s="4" t="s">
        <v>21</v>
      </c>
      <c r="G877" s="4">
        <v>120905001</v>
      </c>
      <c r="I877" s="9">
        <v>-110</v>
      </c>
    </row>
    <row r="878" spans="1:9" x14ac:dyDescent="0.25">
      <c r="A878" s="3">
        <v>44600</v>
      </c>
      <c r="B878" t="s">
        <v>8</v>
      </c>
      <c r="C878" s="4" t="s">
        <v>227</v>
      </c>
      <c r="D878" s="17" t="str">
        <f>VLOOKUP(F878,tespag!$A$1:$B$50,2,FALSE)</f>
        <v>Spese bancarie e postali</v>
      </c>
      <c r="E878">
        <v>-0.5</v>
      </c>
      <c r="F878" s="4" t="s">
        <v>14</v>
      </c>
      <c r="G878" s="4">
        <v>120705022</v>
      </c>
      <c r="I878" s="9">
        <v>-0.5</v>
      </c>
    </row>
    <row r="879" spans="1:9" x14ac:dyDescent="0.25">
      <c r="A879" s="3">
        <v>44600</v>
      </c>
      <c r="B879" t="s">
        <v>8</v>
      </c>
      <c r="C879" s="4" t="s">
        <v>15</v>
      </c>
      <c r="D879" s="17" t="str">
        <f>VLOOKUP(F879,tespag!$A$1:$B$50,2,FALSE)</f>
        <v>Spese bancarie e postali</v>
      </c>
      <c r="E879">
        <v>-124.44</v>
      </c>
      <c r="F879" s="4" t="s">
        <v>14</v>
      </c>
      <c r="G879" s="4">
        <v>120705026</v>
      </c>
      <c r="I879" s="9">
        <v>-124.44</v>
      </c>
    </row>
    <row r="880" spans="1:9" x14ac:dyDescent="0.25">
      <c r="A880" s="3">
        <v>44600</v>
      </c>
      <c r="B880" t="s">
        <v>8</v>
      </c>
      <c r="C880" s="4" t="s">
        <v>15</v>
      </c>
      <c r="D880" s="17" t="str">
        <f>VLOOKUP(F880,tespag!$A$1:$B$50,2,FALSE)</f>
        <v>Spese bancarie e postali</v>
      </c>
      <c r="E880">
        <v>-99.62</v>
      </c>
      <c r="F880" s="4" t="s">
        <v>14</v>
      </c>
      <c r="G880" s="4">
        <v>120705026</v>
      </c>
      <c r="I880" s="9">
        <v>-99.62</v>
      </c>
    </row>
    <row r="881" spans="1:9" x14ac:dyDescent="0.25">
      <c r="A881" s="3">
        <v>44600</v>
      </c>
      <c r="B881" t="s">
        <v>8</v>
      </c>
      <c r="C881" s="4" t="s">
        <v>15</v>
      </c>
      <c r="D881" s="17" t="str">
        <f>VLOOKUP(F881,tespag!$A$1:$B$50,2,FALSE)</f>
        <v>Spese bancarie e postali</v>
      </c>
      <c r="E881">
        <v>-1.36</v>
      </c>
      <c r="F881" s="4" t="s">
        <v>14</v>
      </c>
      <c r="G881" s="4">
        <v>120705026</v>
      </c>
      <c r="I881" s="9">
        <v>-1.36</v>
      </c>
    </row>
    <row r="882" spans="1:9" x14ac:dyDescent="0.25">
      <c r="A882" s="3">
        <v>44601</v>
      </c>
      <c r="B882" t="s">
        <v>8</v>
      </c>
      <c r="C882" s="4" t="s">
        <v>11</v>
      </c>
      <c r="D882" s="17" t="str">
        <f>VLOOKUP(F882,tespag!$A$1:$B$50,2,FALSE)</f>
        <v>Spese di gestione</v>
      </c>
      <c r="E882">
        <v>-2</v>
      </c>
      <c r="F882" s="4" t="s">
        <v>62</v>
      </c>
      <c r="G882" s="4">
        <v>120705018</v>
      </c>
      <c r="I882" s="9">
        <v>-2</v>
      </c>
    </row>
    <row r="883" spans="1:9" x14ac:dyDescent="0.25">
      <c r="A883" s="3">
        <v>44601</v>
      </c>
      <c r="B883" t="s">
        <v>8</v>
      </c>
      <c r="C883" s="4" t="s">
        <v>11</v>
      </c>
      <c r="D883" s="17" t="str">
        <f>VLOOKUP(F883,tespag!$A$1:$B$50,2,FALSE)</f>
        <v>Spese di gestione</v>
      </c>
      <c r="E883">
        <v>-50.33</v>
      </c>
      <c r="F883" s="4" t="s">
        <v>62</v>
      </c>
      <c r="G883" s="4">
        <v>121401024</v>
      </c>
      <c r="I883" s="9">
        <v>-50.33</v>
      </c>
    </row>
    <row r="884" spans="1:9" x14ac:dyDescent="0.25">
      <c r="A884" s="3">
        <v>44601</v>
      </c>
      <c r="B884" t="s">
        <v>8</v>
      </c>
      <c r="C884" s="4" t="s">
        <v>11</v>
      </c>
      <c r="D884" s="17" t="str">
        <f>VLOOKUP(F884,tespag!$A$1:$B$50,2,FALSE)</f>
        <v>Spese di gestione</v>
      </c>
      <c r="E884">
        <v>-25.17</v>
      </c>
      <c r="F884" s="4" t="s">
        <v>62</v>
      </c>
      <c r="G884" s="4">
        <v>120705018</v>
      </c>
      <c r="I884" s="9">
        <v>-25.17</v>
      </c>
    </row>
    <row r="885" spans="1:9" x14ac:dyDescent="0.25">
      <c r="A885" s="3">
        <v>44601</v>
      </c>
      <c r="B885" t="s">
        <v>8</v>
      </c>
      <c r="C885" s="4" t="s">
        <v>18</v>
      </c>
      <c r="D885" s="17" t="str">
        <f>VLOOKUP(F885,tespag!$A$1:$B$50,2,FALSE)</f>
        <v>Salari, stipendi e oneri del personale</v>
      </c>
      <c r="E885">
        <v>-325776.56</v>
      </c>
      <c r="F885" s="4" t="s">
        <v>21</v>
      </c>
      <c r="G885" s="4">
        <v>91401002</v>
      </c>
      <c r="I885" s="9">
        <v>-325776.56</v>
      </c>
    </row>
    <row r="886" spans="1:9" x14ac:dyDescent="0.25">
      <c r="A886" s="3">
        <v>44601</v>
      </c>
      <c r="B886" t="s">
        <v>8</v>
      </c>
      <c r="C886" s="4" t="s">
        <v>18</v>
      </c>
      <c r="D886" s="17" t="str">
        <f>VLOOKUP(F886,tespag!$A$1:$B$50,2,FALSE)</f>
        <v>Salari, stipendi e oneri del personale</v>
      </c>
      <c r="E886">
        <v>-109642.6</v>
      </c>
      <c r="F886" s="4" t="s">
        <v>21</v>
      </c>
      <c r="G886" s="4">
        <v>91401002</v>
      </c>
      <c r="I886" s="9">
        <v>-109642.6</v>
      </c>
    </row>
    <row r="887" spans="1:9" x14ac:dyDescent="0.25">
      <c r="A887" s="3">
        <v>44601</v>
      </c>
      <c r="B887" t="s">
        <v>8</v>
      </c>
      <c r="C887" s="4" t="s">
        <v>18</v>
      </c>
      <c r="D887" s="17" t="str">
        <f>VLOOKUP(F887,tespag!$A$1:$B$50,2,FALSE)</f>
        <v>Compensi amm.ri, sindaci e prestazioni occasionali</v>
      </c>
      <c r="E887">
        <v>-1057.28</v>
      </c>
      <c r="F887" s="4" t="s">
        <v>259</v>
      </c>
      <c r="G887" s="4">
        <v>91401004</v>
      </c>
      <c r="I887" s="9">
        <v>-1057.28</v>
      </c>
    </row>
    <row r="888" spans="1:9" x14ac:dyDescent="0.25">
      <c r="A888" s="3">
        <v>44601</v>
      </c>
      <c r="B888" t="s">
        <v>8</v>
      </c>
      <c r="C888" s="4" t="s">
        <v>18</v>
      </c>
      <c r="D888" s="17" t="str">
        <f>VLOOKUP(F888,tespag!$A$1:$B$50,2,FALSE)</f>
        <v>Compensi amm.ri, sindaci e prestazioni occasionali</v>
      </c>
      <c r="E888">
        <v>-546</v>
      </c>
      <c r="F888" s="4" t="s">
        <v>259</v>
      </c>
      <c r="G888" s="4">
        <v>91401004</v>
      </c>
      <c r="I888" s="9">
        <v>-546</v>
      </c>
    </row>
    <row r="889" spans="1:9" x14ac:dyDescent="0.25">
      <c r="A889" s="3">
        <v>44601</v>
      </c>
      <c r="B889" t="s">
        <v>8</v>
      </c>
      <c r="C889" s="4" t="s">
        <v>18</v>
      </c>
      <c r="D889" s="17" t="str">
        <f>VLOOKUP(F889,tespag!$A$1:$B$50,2,FALSE)</f>
        <v>Salari, stipendi e oneri del personale</v>
      </c>
      <c r="E889">
        <v>-770</v>
      </c>
      <c r="F889" s="4" t="s">
        <v>21</v>
      </c>
      <c r="G889" s="4">
        <v>91401004</v>
      </c>
      <c r="I889" s="9">
        <v>-770</v>
      </c>
    </row>
    <row r="890" spans="1:9" x14ac:dyDescent="0.25">
      <c r="A890" s="3">
        <v>44601</v>
      </c>
      <c r="B890" t="s">
        <v>8</v>
      </c>
      <c r="C890" s="4" t="s">
        <v>15</v>
      </c>
      <c r="D890" s="17" t="str">
        <f>VLOOKUP(F890,tespag!$A$1:$B$50,2,FALSE)</f>
        <v>Spese bancarie e postali</v>
      </c>
      <c r="E890">
        <v>-127.5</v>
      </c>
      <c r="F890" s="4" t="s">
        <v>14</v>
      </c>
      <c r="G890" s="4">
        <v>120705026</v>
      </c>
      <c r="I890" s="9">
        <v>-127.5</v>
      </c>
    </row>
    <row r="891" spans="1:9" x14ac:dyDescent="0.25">
      <c r="A891" s="3">
        <v>44601</v>
      </c>
      <c r="B891" t="s">
        <v>8</v>
      </c>
      <c r="C891" s="4" t="s">
        <v>15</v>
      </c>
      <c r="D891" s="17" t="str">
        <f>VLOOKUP(F891,tespag!$A$1:$B$50,2,FALSE)</f>
        <v>Spese bancarie e postali</v>
      </c>
      <c r="E891">
        <v>-78.88</v>
      </c>
      <c r="F891" s="4" t="s">
        <v>14</v>
      </c>
      <c r="G891" s="4">
        <v>120705026</v>
      </c>
      <c r="I891" s="9">
        <v>-78.88</v>
      </c>
    </row>
    <row r="892" spans="1:9" x14ac:dyDescent="0.25">
      <c r="A892" s="3">
        <v>44601</v>
      </c>
      <c r="B892" t="s">
        <v>8</v>
      </c>
      <c r="C892" s="4" t="s">
        <v>15</v>
      </c>
      <c r="D892" s="17" t="str">
        <f>VLOOKUP(F892,tespag!$A$1:$B$50,2,FALSE)</f>
        <v>Spese bancarie e postali</v>
      </c>
      <c r="E892">
        <v>-1.7</v>
      </c>
      <c r="F892" s="4" t="s">
        <v>14</v>
      </c>
      <c r="G892" s="4">
        <v>120705026</v>
      </c>
      <c r="I892" s="9">
        <v>-1.7</v>
      </c>
    </row>
    <row r="893" spans="1:9" x14ac:dyDescent="0.25">
      <c r="A893" s="3">
        <v>44602</v>
      </c>
      <c r="B893" t="s">
        <v>8</v>
      </c>
      <c r="C893" s="4" t="s">
        <v>222</v>
      </c>
      <c r="D893" s="17" t="str">
        <f>VLOOKUP(F893,tespag!$A$1:$B$50,2,FALSE)</f>
        <v>Spese di gestione</v>
      </c>
      <c r="E893">
        <v>-16</v>
      </c>
      <c r="F893" s="4" t="s">
        <v>62</v>
      </c>
      <c r="G893" s="4">
        <v>121401002</v>
      </c>
      <c r="I893" s="9">
        <v>-16</v>
      </c>
    </row>
    <row r="894" spans="1:9" x14ac:dyDescent="0.25">
      <c r="A894" s="3">
        <v>44602</v>
      </c>
      <c r="B894" t="s">
        <v>217</v>
      </c>
      <c r="C894" s="4" t="s">
        <v>18</v>
      </c>
      <c r="D894" s="17" t="str">
        <f>VLOOKUP(F894,tespag!$A$1:$B$50,2,FALSE)</f>
        <v>Fornitori c/gestione</v>
      </c>
      <c r="E894">
        <v>4627.68</v>
      </c>
      <c r="F894" s="4" t="s">
        <v>20</v>
      </c>
      <c r="G894" s="4" t="s">
        <v>261</v>
      </c>
      <c r="H894" s="17" t="str">
        <f>VLOOKUP(G894,'lista fonitori'!$A$1:$B$2671,2,FALSE)</f>
        <v>INGECO SRL</v>
      </c>
      <c r="I894" s="9">
        <v>4627.68</v>
      </c>
    </row>
    <row r="895" spans="1:9" x14ac:dyDescent="0.25">
      <c r="A895" s="3">
        <v>44602</v>
      </c>
      <c r="B895" t="s">
        <v>8</v>
      </c>
      <c r="C895" s="4" t="s">
        <v>18</v>
      </c>
      <c r="D895" s="17" t="str">
        <f>VLOOKUP(F895,tespag!$A$1:$B$50,2,FALSE)</f>
        <v>Spese bancarie e postali</v>
      </c>
      <c r="E895">
        <v>-0.75</v>
      </c>
      <c r="F895" s="4" t="s">
        <v>14</v>
      </c>
      <c r="G895" s="4">
        <v>120705022</v>
      </c>
      <c r="I895" s="9">
        <v>-0.75</v>
      </c>
    </row>
    <row r="896" spans="1:9" x14ac:dyDescent="0.25">
      <c r="A896" s="3">
        <v>44602</v>
      </c>
      <c r="B896" t="s">
        <v>16</v>
      </c>
      <c r="C896" s="4" t="s">
        <v>18</v>
      </c>
      <c r="D896" s="17" t="str">
        <f>VLOOKUP(F896,tespag!$A$1:$B$50,2,FALSE)</f>
        <v>Pagamento affitti passivi</v>
      </c>
      <c r="E896">
        <v>-3166.38</v>
      </c>
      <c r="F896" s="4" t="s">
        <v>238</v>
      </c>
      <c r="G896" s="4" t="s">
        <v>257</v>
      </c>
      <c r="H896" s="17" t="str">
        <f>VLOOKUP(G896,'lista fonitori'!$A$1:$B$2671,2,FALSE)</f>
        <v>CONCERIA PERONI SNC DI NARDI BERNADETTA E C.</v>
      </c>
      <c r="I896" s="9">
        <v>-3166.38</v>
      </c>
    </row>
    <row r="897" spans="1:9" x14ac:dyDescent="0.25">
      <c r="A897" s="3">
        <v>44602</v>
      </c>
      <c r="B897" t="s">
        <v>8</v>
      </c>
      <c r="C897" s="4" t="s">
        <v>9</v>
      </c>
      <c r="D897" s="17" t="str">
        <f>VLOOKUP(F897,tespag!$A$1:$B$50,2,FALSE)</f>
        <v>Spese bancarie e postali</v>
      </c>
      <c r="E897">
        <v>-0.34</v>
      </c>
      <c r="F897" s="4" t="s">
        <v>14</v>
      </c>
      <c r="G897" s="4">
        <v>120705026</v>
      </c>
      <c r="I897" s="9">
        <v>-0.34</v>
      </c>
    </row>
    <row r="898" spans="1:9" x14ac:dyDescent="0.25">
      <c r="A898" s="3">
        <v>44602</v>
      </c>
      <c r="B898" t="s">
        <v>8</v>
      </c>
      <c r="C898" s="4" t="s">
        <v>15</v>
      </c>
      <c r="D898" s="17" t="str">
        <f>VLOOKUP(F898,tespag!$A$1:$B$50,2,FALSE)</f>
        <v>Spese bancarie e postali</v>
      </c>
      <c r="E898">
        <v>-130.22</v>
      </c>
      <c r="F898" s="4" t="s">
        <v>14</v>
      </c>
      <c r="G898" s="4">
        <v>120705026</v>
      </c>
      <c r="I898" s="9">
        <v>-130.22</v>
      </c>
    </row>
    <row r="899" spans="1:9" x14ac:dyDescent="0.25">
      <c r="A899" s="3">
        <v>44602</v>
      </c>
      <c r="B899" t="s">
        <v>8</v>
      </c>
      <c r="C899" s="4" t="s">
        <v>15</v>
      </c>
      <c r="D899" s="17" t="str">
        <f>VLOOKUP(F899,tespag!$A$1:$B$50,2,FALSE)</f>
        <v>Spese bancarie e postali</v>
      </c>
      <c r="E899">
        <v>-71.739999999999995</v>
      </c>
      <c r="F899" s="4" t="s">
        <v>14</v>
      </c>
      <c r="G899" s="4">
        <v>120705026</v>
      </c>
      <c r="I899" s="9">
        <v>-71.739999999999995</v>
      </c>
    </row>
    <row r="900" spans="1:9" x14ac:dyDescent="0.25">
      <c r="A900" s="3">
        <v>44602</v>
      </c>
      <c r="B900" t="s">
        <v>8</v>
      </c>
      <c r="C900" s="4" t="s">
        <v>15</v>
      </c>
      <c r="D900" s="17" t="str">
        <f>VLOOKUP(F900,tespag!$A$1:$B$50,2,FALSE)</f>
        <v>Spese bancarie e postali</v>
      </c>
      <c r="E900">
        <v>-0.76</v>
      </c>
      <c r="F900" s="4" t="s">
        <v>14</v>
      </c>
      <c r="G900" s="4">
        <v>120705026</v>
      </c>
      <c r="I900" s="9">
        <v>-0.76</v>
      </c>
    </row>
    <row r="901" spans="1:9" x14ac:dyDescent="0.25">
      <c r="A901" s="3">
        <v>44603</v>
      </c>
      <c r="B901" t="s">
        <v>16</v>
      </c>
      <c r="C901" s="4" t="s">
        <v>11</v>
      </c>
      <c r="D901" s="17" t="str">
        <f>VLOOKUP(F901,tespag!$A$1:$B$50,2,FALSE)</f>
        <v>Fornitori c/gestione</v>
      </c>
      <c r="E901">
        <v>-104</v>
      </c>
      <c r="F901" s="4" t="s">
        <v>20</v>
      </c>
      <c r="G901" s="4" t="s">
        <v>486</v>
      </c>
      <c r="H901" s="17" t="str">
        <f>VLOOKUP(G901,'lista fonitori'!$A$1:$B$2671,2,FALSE)</f>
        <v>MYNORMA COMITATO ELETTROTECNICO ITALIANO</v>
      </c>
      <c r="I901" s="9">
        <v>-104</v>
      </c>
    </row>
    <row r="902" spans="1:9" x14ac:dyDescent="0.25">
      <c r="A902" s="3">
        <v>44603</v>
      </c>
      <c r="B902" t="s">
        <v>8</v>
      </c>
      <c r="C902" s="4" t="s">
        <v>15</v>
      </c>
      <c r="D902" s="17" t="str">
        <f>VLOOKUP(F902,tespag!$A$1:$B$50,2,FALSE)</f>
        <v>Spese bancarie e postali</v>
      </c>
      <c r="E902">
        <v>-1.2</v>
      </c>
      <c r="F902" s="4" t="s">
        <v>14</v>
      </c>
      <c r="G902" s="4">
        <v>120705026</v>
      </c>
      <c r="I902" s="9">
        <v>-1.2</v>
      </c>
    </row>
    <row r="903" spans="1:9" x14ac:dyDescent="0.25">
      <c r="A903" s="3">
        <v>44603</v>
      </c>
      <c r="B903" t="s">
        <v>8</v>
      </c>
      <c r="C903" s="4" t="s">
        <v>227</v>
      </c>
      <c r="D903" s="17" t="str">
        <f>VLOOKUP(F903,tespag!$A$1:$B$50,2,FALSE)</f>
        <v>Spese bancarie e postali</v>
      </c>
      <c r="E903">
        <v>-0.3</v>
      </c>
      <c r="F903" s="4" t="s">
        <v>14</v>
      </c>
      <c r="G903" s="4">
        <v>120705022</v>
      </c>
      <c r="I903" s="9">
        <v>-0.3</v>
      </c>
    </row>
    <row r="904" spans="1:9" x14ac:dyDescent="0.25">
      <c r="A904" s="3">
        <v>44603</v>
      </c>
      <c r="B904" t="s">
        <v>16</v>
      </c>
      <c r="C904" s="4" t="s">
        <v>227</v>
      </c>
      <c r="D904" s="17" t="str">
        <f>VLOOKUP(F904,tespag!$A$1:$B$50,2,FALSE)</f>
        <v>Fornitori c/gestione</v>
      </c>
      <c r="E904">
        <v>-49161.15</v>
      </c>
      <c r="F904" s="4" t="s">
        <v>20</v>
      </c>
      <c r="G904" s="4" t="s">
        <v>487</v>
      </c>
      <c r="H904" s="17" t="str">
        <f>VLOOKUP(G904,'lista fonitori'!$A$1:$B$2671,2,FALSE)</f>
        <v>CENTRO SERVIZI ASSOCIATI COOPERATIVA SOCIALE</v>
      </c>
      <c r="I904" s="9">
        <v>-49161.15</v>
      </c>
    </row>
    <row r="905" spans="1:9" x14ac:dyDescent="0.25">
      <c r="A905" s="3">
        <v>44603</v>
      </c>
      <c r="B905" t="s">
        <v>8</v>
      </c>
      <c r="C905" s="4" t="s">
        <v>213</v>
      </c>
      <c r="D905" s="17" t="str">
        <f>VLOOKUP(F905,tespag!$A$1:$B$50,2,FALSE)</f>
        <v>Spese bancarie e postali</v>
      </c>
      <c r="E905">
        <v>-71.13</v>
      </c>
      <c r="F905" s="4" t="s">
        <v>14</v>
      </c>
      <c r="G905" s="4">
        <v>120705022</v>
      </c>
      <c r="I905" s="9">
        <v>-71.13</v>
      </c>
    </row>
    <row r="906" spans="1:9" x14ac:dyDescent="0.25">
      <c r="A906" s="3">
        <v>44603</v>
      </c>
      <c r="B906" t="s">
        <v>8</v>
      </c>
      <c r="C906" s="4" t="s">
        <v>18</v>
      </c>
      <c r="D906" s="17" t="str">
        <f>VLOOKUP(F906,tespag!$A$1:$B$50,2,FALSE)</f>
        <v>Spese di gestione</v>
      </c>
      <c r="E906">
        <v>-15</v>
      </c>
      <c r="F906" s="4" t="s">
        <v>62</v>
      </c>
      <c r="G906" s="4">
        <v>120801005</v>
      </c>
      <c r="I906" s="9">
        <v>-15</v>
      </c>
    </row>
    <row r="907" spans="1:9" x14ac:dyDescent="0.25">
      <c r="A907" s="3">
        <v>44603</v>
      </c>
      <c r="B907" t="s">
        <v>8</v>
      </c>
      <c r="C907" s="4" t="s">
        <v>18</v>
      </c>
      <c r="D907" s="17" t="str">
        <f>VLOOKUP(F907,tespag!$A$1:$B$50,2,FALSE)</f>
        <v>Spese bancarie e postali</v>
      </c>
      <c r="E907">
        <v>-9.86</v>
      </c>
      <c r="F907" s="4" t="s">
        <v>14</v>
      </c>
      <c r="G907" s="4">
        <v>120705022</v>
      </c>
      <c r="I907" s="9">
        <v>-9.86</v>
      </c>
    </row>
    <row r="908" spans="1:9" x14ac:dyDescent="0.25">
      <c r="A908" s="3">
        <v>44603</v>
      </c>
      <c r="B908" t="s">
        <v>8</v>
      </c>
      <c r="C908" s="4" t="s">
        <v>18</v>
      </c>
      <c r="D908" s="17" t="str">
        <f>VLOOKUP(F908,tespag!$A$1:$B$50,2,FALSE)</f>
        <v>Spese bancarie e postali</v>
      </c>
      <c r="E908">
        <v>-2.5</v>
      </c>
      <c r="F908" s="4" t="s">
        <v>14</v>
      </c>
      <c r="G908" s="4">
        <v>120705022</v>
      </c>
      <c r="I908" s="9">
        <v>-2.5</v>
      </c>
    </row>
    <row r="909" spans="1:9" x14ac:dyDescent="0.25">
      <c r="A909" s="3">
        <v>44603</v>
      </c>
      <c r="B909" t="s">
        <v>8</v>
      </c>
      <c r="C909" s="4" t="s">
        <v>18</v>
      </c>
      <c r="D909" s="17" t="str">
        <f>VLOOKUP(F909,tespag!$A$1:$B$50,2,FALSE)</f>
        <v>Spese bancarie e postali</v>
      </c>
      <c r="E909">
        <v>-11.75</v>
      </c>
      <c r="F909" s="4" t="s">
        <v>14</v>
      </c>
      <c r="G909" s="4">
        <v>120705022</v>
      </c>
      <c r="I909" s="9">
        <v>-11.75</v>
      </c>
    </row>
    <row r="910" spans="1:9" x14ac:dyDescent="0.25">
      <c r="A910" s="3">
        <v>44603</v>
      </c>
      <c r="B910" t="s">
        <v>8</v>
      </c>
      <c r="C910" s="4" t="s">
        <v>18</v>
      </c>
      <c r="D910" s="17" t="str">
        <f>VLOOKUP(F910,tespag!$A$1:$B$50,2,FALSE)</f>
        <v>Spese di gestione</v>
      </c>
      <c r="E910">
        <v>-65</v>
      </c>
      <c r="F910" s="4" t="s">
        <v>62</v>
      </c>
      <c r="G910" s="4">
        <v>121401003</v>
      </c>
      <c r="I910" s="9">
        <v>-65</v>
      </c>
    </row>
    <row r="911" spans="1:9" x14ac:dyDescent="0.25">
      <c r="A911" s="3">
        <v>44603</v>
      </c>
      <c r="B911" t="s">
        <v>8</v>
      </c>
      <c r="C911" s="4" t="s">
        <v>18</v>
      </c>
      <c r="D911" s="17" t="str">
        <f>VLOOKUP(F911,tespag!$A$1:$B$50,2,FALSE)</f>
        <v>Spese bancarie e postali</v>
      </c>
      <c r="E911">
        <v>-1.5</v>
      </c>
      <c r="F911" s="4" t="s">
        <v>14</v>
      </c>
      <c r="G911" s="4">
        <v>120705022</v>
      </c>
      <c r="I911" s="9">
        <v>-1.5</v>
      </c>
    </row>
    <row r="912" spans="1:9" x14ac:dyDescent="0.25">
      <c r="A912" s="3">
        <v>44603</v>
      </c>
      <c r="B912" t="s">
        <v>16</v>
      </c>
      <c r="C912" s="4" t="s">
        <v>18</v>
      </c>
      <c r="D912" s="17" t="str">
        <f>VLOOKUP(F912,tespag!$A$1:$B$50,2,FALSE)</f>
        <v>Utenze</v>
      </c>
      <c r="E912">
        <v>-61.07</v>
      </c>
      <c r="F912" s="4" t="s">
        <v>80</v>
      </c>
      <c r="G912" s="4" t="s">
        <v>256</v>
      </c>
      <c r="H912" s="17" t="str">
        <f>VLOOKUP(G912,'lista fonitori'!$A$1:$B$2671,2,FALSE)</f>
        <v>WIND TRE SPA</v>
      </c>
      <c r="I912" s="9">
        <v>-61.07</v>
      </c>
    </row>
    <row r="913" spans="1:9" x14ac:dyDescent="0.25">
      <c r="A913" s="3">
        <v>44603</v>
      </c>
      <c r="B913" t="s">
        <v>8</v>
      </c>
      <c r="C913" s="4" t="s">
        <v>15</v>
      </c>
      <c r="D913" s="17" t="str">
        <f>VLOOKUP(F913,tespag!$A$1:$B$50,2,FALSE)</f>
        <v>Spese bancarie e postali</v>
      </c>
      <c r="E913">
        <v>-117.3</v>
      </c>
      <c r="F913" s="4" t="s">
        <v>14</v>
      </c>
      <c r="G913" s="4">
        <v>120705026</v>
      </c>
      <c r="I913" s="9">
        <v>-117.3</v>
      </c>
    </row>
    <row r="914" spans="1:9" x14ac:dyDescent="0.25">
      <c r="A914" s="3">
        <v>44603</v>
      </c>
      <c r="B914" t="s">
        <v>8</v>
      </c>
      <c r="C914" s="4" t="s">
        <v>15</v>
      </c>
      <c r="D914" s="17" t="str">
        <f>VLOOKUP(F914,tespag!$A$1:$B$50,2,FALSE)</f>
        <v>Spese bancarie e postali</v>
      </c>
      <c r="E914">
        <v>-77.599999999999994</v>
      </c>
      <c r="F914" s="4" t="s">
        <v>14</v>
      </c>
      <c r="G914" s="4">
        <v>120705026</v>
      </c>
      <c r="I914" s="9">
        <v>-77.599999999999994</v>
      </c>
    </row>
    <row r="915" spans="1:9" x14ac:dyDescent="0.25">
      <c r="A915" s="3">
        <v>44603</v>
      </c>
      <c r="B915" t="s">
        <v>8</v>
      </c>
      <c r="C915" s="4" t="s">
        <v>15</v>
      </c>
      <c r="D915" s="17" t="str">
        <f>VLOOKUP(F915,tespag!$A$1:$B$50,2,FALSE)</f>
        <v>Spese bancarie e postali</v>
      </c>
      <c r="E915">
        <v>-0.6</v>
      </c>
      <c r="F915" s="4" t="s">
        <v>14</v>
      </c>
      <c r="G915" s="4">
        <v>120705026</v>
      </c>
      <c r="I915" s="9">
        <v>-0.6</v>
      </c>
    </row>
    <row r="916" spans="1:9" x14ac:dyDescent="0.25">
      <c r="A916" s="3">
        <v>44603</v>
      </c>
      <c r="B916" t="s">
        <v>8</v>
      </c>
      <c r="C916" s="4" t="s">
        <v>9</v>
      </c>
      <c r="D916" s="17" t="str">
        <f>VLOOKUP(F916,tespag!$A$1:$B$50,2,FALSE)</f>
        <v>Spese bancarie e postali</v>
      </c>
      <c r="E916">
        <v>-0.34</v>
      </c>
      <c r="F916" s="4" t="s">
        <v>14</v>
      </c>
      <c r="G916" s="4">
        <v>120705026</v>
      </c>
      <c r="I916" s="9">
        <v>-0.34</v>
      </c>
    </row>
    <row r="917" spans="1:9" x14ac:dyDescent="0.25">
      <c r="A917" s="3">
        <v>44604</v>
      </c>
      <c r="B917" t="s">
        <v>8</v>
      </c>
      <c r="C917" s="4" t="s">
        <v>15</v>
      </c>
      <c r="D917" s="17" t="str">
        <f>VLOOKUP(F917,tespag!$A$1:$B$50,2,FALSE)</f>
        <v>Spese bancarie e postali</v>
      </c>
      <c r="E917">
        <v>-124.8</v>
      </c>
      <c r="F917" s="4" t="s">
        <v>14</v>
      </c>
      <c r="G917" s="4">
        <v>120705026</v>
      </c>
      <c r="I917" s="9">
        <v>-124.8</v>
      </c>
    </row>
    <row r="918" spans="1:9" x14ac:dyDescent="0.25">
      <c r="A918" s="3">
        <v>44604</v>
      </c>
      <c r="B918" t="s">
        <v>8</v>
      </c>
      <c r="C918" s="4" t="s">
        <v>15</v>
      </c>
      <c r="D918" s="17" t="str">
        <f>VLOOKUP(F918,tespag!$A$1:$B$50,2,FALSE)</f>
        <v>Spese bancarie e postali</v>
      </c>
      <c r="E918">
        <v>-93</v>
      </c>
      <c r="F918" s="4" t="s">
        <v>14</v>
      </c>
      <c r="G918" s="4">
        <v>120705026</v>
      </c>
      <c r="I918" s="9">
        <v>-93</v>
      </c>
    </row>
    <row r="919" spans="1:9" x14ac:dyDescent="0.25">
      <c r="A919" s="3">
        <v>44604</v>
      </c>
      <c r="B919" t="s">
        <v>8</v>
      </c>
      <c r="C919" s="4" t="s">
        <v>15</v>
      </c>
      <c r="D919" s="17" t="str">
        <f>VLOOKUP(F919,tespag!$A$1:$B$50,2,FALSE)</f>
        <v>Spese bancarie e postali</v>
      </c>
      <c r="E919">
        <v>-0.6</v>
      </c>
      <c r="F919" s="4" t="s">
        <v>14</v>
      </c>
      <c r="G919" s="4">
        <v>120705026</v>
      </c>
      <c r="I919" s="9">
        <v>-0.6</v>
      </c>
    </row>
    <row r="920" spans="1:9" x14ac:dyDescent="0.25">
      <c r="A920" s="3">
        <v>44606</v>
      </c>
      <c r="B920" t="s">
        <v>8</v>
      </c>
      <c r="C920" s="4" t="s">
        <v>221</v>
      </c>
      <c r="D920" s="17" t="str">
        <f>VLOOKUP(F920,tespag!$A$1:$B$50,2,FALSE)</f>
        <v>Salari, stipendi e oneri del personale</v>
      </c>
      <c r="E920">
        <v>-10.98</v>
      </c>
      <c r="F920" s="4" t="s">
        <v>21</v>
      </c>
      <c r="G920" s="4">
        <v>120905001</v>
      </c>
      <c r="I920" s="9">
        <v>-10.98</v>
      </c>
    </row>
    <row r="921" spans="1:9" x14ac:dyDescent="0.25">
      <c r="A921" s="3">
        <v>44606</v>
      </c>
      <c r="B921" t="s">
        <v>8</v>
      </c>
      <c r="C921" s="4" t="s">
        <v>18</v>
      </c>
      <c r="D921" s="17" t="str">
        <f>VLOOKUP(F921,tespag!$A$1:$B$50,2,FALSE)</f>
        <v>Spese bancarie e postali</v>
      </c>
      <c r="E921">
        <v>-0.3</v>
      </c>
      <c r="F921" s="4" t="s">
        <v>14</v>
      </c>
      <c r="G921" s="4">
        <v>120705022</v>
      </c>
      <c r="I921" s="9">
        <v>-0.3</v>
      </c>
    </row>
    <row r="922" spans="1:9" x14ac:dyDescent="0.25">
      <c r="A922" s="3">
        <v>44606</v>
      </c>
      <c r="B922" t="s">
        <v>8</v>
      </c>
      <c r="C922" s="4" t="s">
        <v>227</v>
      </c>
      <c r="D922" s="17" t="str">
        <f>VLOOKUP(F922,tespag!$A$1:$B$50,2,FALSE)</f>
        <v>Spese bancarie e postali</v>
      </c>
      <c r="E922">
        <v>-8.3699999999999992</v>
      </c>
      <c r="F922" s="4" t="s">
        <v>14</v>
      </c>
      <c r="G922" s="4">
        <v>120705022</v>
      </c>
      <c r="I922" s="9">
        <v>-8.3699999999999992</v>
      </c>
    </row>
    <row r="923" spans="1:9" x14ac:dyDescent="0.25">
      <c r="A923" s="3">
        <v>44606</v>
      </c>
      <c r="B923" t="s">
        <v>8</v>
      </c>
      <c r="C923" s="4" t="s">
        <v>227</v>
      </c>
      <c r="D923" s="17" t="str">
        <f>VLOOKUP(F923,tespag!$A$1:$B$50,2,FALSE)</f>
        <v>Spese bancarie e postali</v>
      </c>
      <c r="E923">
        <v>-0.27</v>
      </c>
      <c r="F923" s="4" t="s">
        <v>14</v>
      </c>
      <c r="G923" s="4">
        <v>120705022</v>
      </c>
      <c r="I923" s="9">
        <v>-0.27</v>
      </c>
    </row>
    <row r="924" spans="1:9" x14ac:dyDescent="0.25">
      <c r="A924" s="3">
        <v>44606</v>
      </c>
      <c r="B924" t="s">
        <v>8</v>
      </c>
      <c r="C924" s="4" t="s">
        <v>227</v>
      </c>
      <c r="D924" s="17" t="str">
        <f>VLOOKUP(F924,tespag!$A$1:$B$50,2,FALSE)</f>
        <v>Spese bancarie e postali</v>
      </c>
      <c r="E924">
        <v>-1.62</v>
      </c>
      <c r="F924" s="4" t="s">
        <v>14</v>
      </c>
      <c r="G924" s="4">
        <v>120705022</v>
      </c>
      <c r="I924" s="9">
        <v>-1.62</v>
      </c>
    </row>
    <row r="925" spans="1:9" x14ac:dyDescent="0.25">
      <c r="A925" s="3">
        <v>44606</v>
      </c>
      <c r="B925" t="s">
        <v>8</v>
      </c>
      <c r="C925" s="4" t="s">
        <v>227</v>
      </c>
      <c r="D925" s="17" t="str">
        <f>VLOOKUP(F925,tespag!$A$1:$B$50,2,FALSE)</f>
        <v>Spese bancarie e postali</v>
      </c>
      <c r="E925">
        <v>-2.4300000000000002</v>
      </c>
      <c r="F925" s="4" t="s">
        <v>14</v>
      </c>
      <c r="G925" s="4">
        <v>120705022</v>
      </c>
      <c r="I925" s="9">
        <v>-2.4300000000000002</v>
      </c>
    </row>
    <row r="926" spans="1:9" x14ac:dyDescent="0.25">
      <c r="A926" s="3">
        <v>44606</v>
      </c>
      <c r="B926" t="s">
        <v>8</v>
      </c>
      <c r="C926" s="4" t="s">
        <v>18</v>
      </c>
      <c r="D926" s="17" t="str">
        <f>VLOOKUP(F926,tespag!$A$1:$B$50,2,FALSE)</f>
        <v>Spese di gestione</v>
      </c>
      <c r="E926">
        <v>-1650</v>
      </c>
      <c r="F926" s="4" t="s">
        <v>62</v>
      </c>
      <c r="G926" s="4">
        <v>121401003</v>
      </c>
      <c r="I926" s="9">
        <v>-1650</v>
      </c>
    </row>
    <row r="927" spans="1:9" x14ac:dyDescent="0.25">
      <c r="A927" s="3">
        <v>44606</v>
      </c>
      <c r="B927" t="s">
        <v>8</v>
      </c>
      <c r="C927" s="4" t="s">
        <v>18</v>
      </c>
      <c r="D927" s="17" t="str">
        <f>VLOOKUP(F927,tespag!$A$1:$B$50,2,FALSE)</f>
        <v>Spese di gestione</v>
      </c>
      <c r="E927">
        <v>-324</v>
      </c>
      <c r="F927" s="4" t="s">
        <v>62</v>
      </c>
      <c r="G927" s="4">
        <v>121401003</v>
      </c>
      <c r="I927" s="9">
        <v>-324</v>
      </c>
    </row>
    <row r="928" spans="1:9" x14ac:dyDescent="0.25">
      <c r="A928" s="3">
        <v>44606</v>
      </c>
      <c r="B928" t="s">
        <v>8</v>
      </c>
      <c r="C928" s="4" t="s">
        <v>18</v>
      </c>
      <c r="D928" s="17" t="str">
        <f>VLOOKUP(F928,tespag!$A$1:$B$50,2,FALSE)</f>
        <v>Assicuraz autom/autov, varie e Oneri fideiussori</v>
      </c>
      <c r="E928">
        <v>-1500</v>
      </c>
      <c r="F928" s="4" t="s">
        <v>242</v>
      </c>
      <c r="G928" s="4">
        <v>120705005</v>
      </c>
      <c r="I928" s="9">
        <v>-1500</v>
      </c>
    </row>
    <row r="929" spans="1:9" x14ac:dyDescent="0.25">
      <c r="A929" s="3">
        <v>44606</v>
      </c>
      <c r="B929" t="s">
        <v>16</v>
      </c>
      <c r="C929" s="4" t="s">
        <v>18</v>
      </c>
      <c r="D929" s="17" t="str">
        <f>VLOOKUP(F929,tespag!$A$1:$B$50,2,FALSE)</f>
        <v>Fornitori c/gestione</v>
      </c>
      <c r="E929">
        <v>-140</v>
      </c>
      <c r="F929" s="4" t="s">
        <v>20</v>
      </c>
      <c r="G929" s="4" t="s">
        <v>356</v>
      </c>
      <c r="H929" s="17" t="str">
        <f>VLOOKUP(G929,'lista fonitori'!$A$1:$B$2671,2,FALSE)</f>
        <v>RETE AMBIENTE FORMAZIONE SRL</v>
      </c>
      <c r="I929" s="9">
        <v>-140</v>
      </c>
    </row>
    <row r="930" spans="1:9" x14ac:dyDescent="0.25">
      <c r="A930" s="3">
        <v>44606</v>
      </c>
      <c r="B930" t="s">
        <v>16</v>
      </c>
      <c r="C930" s="4" t="s">
        <v>18</v>
      </c>
      <c r="D930" s="17" t="str">
        <f>VLOOKUP(F930,tespag!$A$1:$B$50,2,FALSE)</f>
        <v>Fornitori c/gestione</v>
      </c>
      <c r="E930">
        <v>-59</v>
      </c>
      <c r="F930" s="4" t="s">
        <v>20</v>
      </c>
      <c r="G930" s="4" t="s">
        <v>362</v>
      </c>
      <c r="H930" s="17" t="str">
        <f>VLOOKUP(G930,'lista fonitori'!$A$1:$B$2671,2,FALSE)</f>
        <v>NOTAIO CURRERI GIUSEPPE</v>
      </c>
      <c r="I930" s="9">
        <v>-59</v>
      </c>
    </row>
    <row r="931" spans="1:9" x14ac:dyDescent="0.25">
      <c r="A931" s="3">
        <v>44606</v>
      </c>
      <c r="B931" t="s">
        <v>16</v>
      </c>
      <c r="C931" s="4" t="s">
        <v>18</v>
      </c>
      <c r="D931" s="17" t="str">
        <f>VLOOKUP(F931,tespag!$A$1:$B$50,2,FALSE)</f>
        <v>Fornitori c/gestione</v>
      </c>
      <c r="E931">
        <v>-21706.14</v>
      </c>
      <c r="F931" s="4" t="s">
        <v>20</v>
      </c>
      <c r="G931" s="4" t="s">
        <v>302</v>
      </c>
      <c r="H931" s="17" t="str">
        <f>VLOOKUP(G931,'lista fonitori'!$A$1:$B$2671,2,FALSE)</f>
        <v>F.LLI BARI SRL</v>
      </c>
      <c r="I931" s="9">
        <v>-21706.14</v>
      </c>
    </row>
    <row r="932" spans="1:9" x14ac:dyDescent="0.25">
      <c r="A932" s="3">
        <v>44606</v>
      </c>
      <c r="B932" t="s">
        <v>16</v>
      </c>
      <c r="C932" s="4" t="s">
        <v>18</v>
      </c>
      <c r="D932" s="17" t="str">
        <f>VLOOKUP(F932,tespag!$A$1:$B$50,2,FALSE)</f>
        <v>Fornitori c/investimenti - S.a.l.</v>
      </c>
      <c r="E932">
        <v>-13710.6</v>
      </c>
      <c r="F932" s="4" t="s">
        <v>24</v>
      </c>
      <c r="G932" s="4" t="s">
        <v>484</v>
      </c>
      <c r="H932" s="17" t="str">
        <f>VLOOKUP(G932,'lista fonitori'!$A$1:$B$2671,2,FALSE)</f>
        <v>FRATELLI VOLPIANA SNC DI VOLPIANA GINO E FRANCESCO</v>
      </c>
      <c r="I932" s="9">
        <v>-13710.6</v>
      </c>
    </row>
    <row r="933" spans="1:9" x14ac:dyDescent="0.25">
      <c r="A933" s="3">
        <v>44606</v>
      </c>
      <c r="B933" t="s">
        <v>16</v>
      </c>
      <c r="C933" s="4" t="s">
        <v>18</v>
      </c>
      <c r="D933" s="17" t="str">
        <f>VLOOKUP(F933,tespag!$A$1:$B$50,2,FALSE)</f>
        <v>Fornitori c/gestione</v>
      </c>
      <c r="E933">
        <v>-342.73</v>
      </c>
      <c r="F933" s="4" t="s">
        <v>20</v>
      </c>
      <c r="G933" s="4" t="s">
        <v>237</v>
      </c>
      <c r="H933" s="17" t="str">
        <f>VLOOKUP(G933,'lista fonitori'!$A$1:$B$2671,2,FALSE)</f>
        <v>RISTORANTE ALBERGO LA MERIDIANA DI BRAGGION MIRCO</v>
      </c>
      <c r="I933" s="9">
        <v>-342.73</v>
      </c>
    </row>
    <row r="934" spans="1:9" x14ac:dyDescent="0.25">
      <c r="A934" s="3">
        <v>44606</v>
      </c>
      <c r="B934" t="s">
        <v>16</v>
      </c>
      <c r="C934" s="4" t="s">
        <v>18</v>
      </c>
      <c r="D934" s="17" t="str">
        <f>VLOOKUP(F934,tespag!$A$1:$B$50,2,FALSE)</f>
        <v>Fornitori c/gestione</v>
      </c>
      <c r="E934">
        <v>-5938</v>
      </c>
      <c r="F934" s="4" t="s">
        <v>20</v>
      </c>
      <c r="G934" s="4" t="s">
        <v>347</v>
      </c>
      <c r="H934" s="17" t="str">
        <f>VLOOKUP(G934,'lista fonitori'!$A$1:$B$2671,2,FALSE)</f>
        <v>METROHM ITALIANA SRL</v>
      </c>
      <c r="I934" s="9">
        <v>-5938</v>
      </c>
    </row>
    <row r="935" spans="1:9" x14ac:dyDescent="0.25">
      <c r="A935" s="3">
        <v>44606</v>
      </c>
      <c r="B935" t="s">
        <v>16</v>
      </c>
      <c r="C935" s="4" t="s">
        <v>18</v>
      </c>
      <c r="D935" s="17" t="str">
        <f>VLOOKUP(F935,tespag!$A$1:$B$50,2,FALSE)</f>
        <v>Fornitori c/gestione</v>
      </c>
      <c r="E935">
        <v>-855</v>
      </c>
      <c r="F935" s="4" t="s">
        <v>20</v>
      </c>
      <c r="G935" s="4" t="s">
        <v>236</v>
      </c>
      <c r="H935" s="17" t="str">
        <f>VLOOKUP(G935,'lista fonitori'!$A$1:$B$2671,2,FALSE)</f>
        <v>AMADEUS SNC DI ZANOVELLO SARA, ANDREA &amp; C.</v>
      </c>
      <c r="I935" s="9">
        <v>-855</v>
      </c>
    </row>
    <row r="936" spans="1:9" x14ac:dyDescent="0.25">
      <c r="A936" s="3">
        <v>44606</v>
      </c>
      <c r="B936" t="s">
        <v>16</v>
      </c>
      <c r="C936" s="4" t="s">
        <v>18</v>
      </c>
      <c r="D936" s="17" t="str">
        <f>VLOOKUP(F936,tespag!$A$1:$B$50,2,FALSE)</f>
        <v>Fornitori c/gestione</v>
      </c>
      <c r="E936">
        <v>-1102</v>
      </c>
      <c r="F936" s="4" t="s">
        <v>20</v>
      </c>
      <c r="G936" s="4" t="s">
        <v>485</v>
      </c>
      <c r="H936" s="17" t="str">
        <f>VLOOKUP(G936,'lista fonitori'!$A$1:$B$2671,2,FALSE)</f>
        <v>UNICHIM</v>
      </c>
      <c r="I936" s="9">
        <v>-1102</v>
      </c>
    </row>
    <row r="937" spans="1:9" x14ac:dyDescent="0.25">
      <c r="A937" s="3">
        <v>44606</v>
      </c>
      <c r="B937" t="s">
        <v>16</v>
      </c>
      <c r="C937" s="4" t="s">
        <v>18</v>
      </c>
      <c r="D937" s="17" t="str">
        <f>VLOOKUP(F937,tespag!$A$1:$B$50,2,FALSE)</f>
        <v>Fornitori c/gestione</v>
      </c>
      <c r="E937">
        <v>-370</v>
      </c>
      <c r="F937" s="4" t="s">
        <v>20</v>
      </c>
      <c r="G937" s="4" t="s">
        <v>234</v>
      </c>
      <c r="H937" s="17" t="str">
        <f>VLOOKUP(G937,'lista fonitori'!$A$1:$B$2671,2,FALSE)</f>
        <v>RE DI QUADRI SRL UNIPERSONALE</v>
      </c>
      <c r="I937" s="9">
        <v>-370</v>
      </c>
    </row>
    <row r="938" spans="1:9" x14ac:dyDescent="0.25">
      <c r="A938" s="3">
        <v>44606</v>
      </c>
      <c r="B938" t="s">
        <v>16</v>
      </c>
      <c r="C938" s="4" t="s">
        <v>18</v>
      </c>
      <c r="D938" s="17" t="str">
        <f>VLOOKUP(F938,tespag!$A$1:$B$50,2,FALSE)</f>
        <v>Fornitori c/gestione</v>
      </c>
      <c r="E938">
        <v>-3764.51</v>
      </c>
      <c r="F938" s="4" t="s">
        <v>20</v>
      </c>
      <c r="G938" s="4" t="s">
        <v>28</v>
      </c>
      <c r="H938" s="17" t="str">
        <f>VLOOKUP(G938,'lista fonitori'!$A$1:$B$2671,2,FALSE)</f>
        <v>ARVAL SERVICE LEASE SPA</v>
      </c>
      <c r="I938" s="9">
        <v>-3764.51</v>
      </c>
    </row>
    <row r="939" spans="1:9" x14ac:dyDescent="0.25">
      <c r="A939" s="3">
        <v>44606</v>
      </c>
      <c r="B939" t="s">
        <v>16</v>
      </c>
      <c r="C939" s="4" t="s">
        <v>18</v>
      </c>
      <c r="D939" s="17" t="str">
        <f>VLOOKUP(F939,tespag!$A$1:$B$50,2,FALSE)</f>
        <v>Fornitori c/gestione</v>
      </c>
      <c r="E939">
        <v>-807.52</v>
      </c>
      <c r="F939" s="4" t="s">
        <v>20</v>
      </c>
      <c r="G939" s="4" t="s">
        <v>28</v>
      </c>
      <c r="H939" s="17" t="str">
        <f>VLOOKUP(G939,'lista fonitori'!$A$1:$B$2671,2,FALSE)</f>
        <v>ARVAL SERVICE LEASE SPA</v>
      </c>
      <c r="I939" s="9">
        <v>-807.52</v>
      </c>
    </row>
    <row r="940" spans="1:9" x14ac:dyDescent="0.25">
      <c r="A940" s="3">
        <v>44606</v>
      </c>
      <c r="B940" t="s">
        <v>8</v>
      </c>
      <c r="C940" s="4" t="s">
        <v>18</v>
      </c>
      <c r="D940" s="17" t="str">
        <f>VLOOKUP(F940,tespag!$A$1:$B$50,2,FALSE)</f>
        <v>Spese bancarie e postali</v>
      </c>
      <c r="E940">
        <v>-3.6</v>
      </c>
      <c r="F940" s="4" t="s">
        <v>14</v>
      </c>
      <c r="G940" s="4">
        <v>120705022</v>
      </c>
      <c r="I940" s="9">
        <v>-3.6</v>
      </c>
    </row>
    <row r="941" spans="1:9" x14ac:dyDescent="0.25">
      <c r="A941" s="3">
        <v>44606</v>
      </c>
      <c r="B941" t="s">
        <v>8</v>
      </c>
      <c r="C941" s="4" t="s">
        <v>18</v>
      </c>
      <c r="D941" s="17" t="str">
        <f>VLOOKUP(F941,tespag!$A$1:$B$50,2,FALSE)</f>
        <v>Spese bancarie e postali</v>
      </c>
      <c r="E941">
        <v>-0.9</v>
      </c>
      <c r="F941" s="4" t="s">
        <v>14</v>
      </c>
      <c r="G941" s="4">
        <v>120705022</v>
      </c>
      <c r="I941" s="9">
        <v>-0.9</v>
      </c>
    </row>
    <row r="942" spans="1:9" x14ac:dyDescent="0.25">
      <c r="A942" s="3">
        <v>44606</v>
      </c>
      <c r="B942" t="s">
        <v>16</v>
      </c>
      <c r="C942" s="4" t="s">
        <v>18</v>
      </c>
      <c r="D942" s="17" t="str">
        <f>VLOOKUP(F942,tespag!$A$1:$B$50,2,FALSE)</f>
        <v>Fornitori c/gestione</v>
      </c>
      <c r="E942">
        <v>-6275.89</v>
      </c>
      <c r="F942" s="4" t="s">
        <v>20</v>
      </c>
      <c r="G942" s="4" t="s">
        <v>250</v>
      </c>
      <c r="H942" s="17" t="str">
        <f>VLOOKUP(G942,'lista fonitori'!$A$1:$B$2671,2,FALSE)</f>
        <v>KUWAIT PETROLEUM ITALIA SPA</v>
      </c>
      <c r="I942" s="9">
        <v>-6275.89</v>
      </c>
    </row>
    <row r="943" spans="1:9" x14ac:dyDescent="0.25">
      <c r="A943" s="3">
        <v>44606</v>
      </c>
      <c r="B943" t="s">
        <v>8</v>
      </c>
      <c r="C943" s="4" t="s">
        <v>15</v>
      </c>
      <c r="D943" s="17" t="str">
        <f>VLOOKUP(F943,tespag!$A$1:$B$50,2,FALSE)</f>
        <v>Spese bancarie e postali</v>
      </c>
      <c r="E943">
        <v>-112.2</v>
      </c>
      <c r="F943" s="4" t="s">
        <v>14</v>
      </c>
      <c r="G943" s="4">
        <v>120705026</v>
      </c>
      <c r="I943" s="9">
        <v>-112.2</v>
      </c>
    </row>
    <row r="944" spans="1:9" x14ac:dyDescent="0.25">
      <c r="A944" s="3">
        <v>44606</v>
      </c>
      <c r="B944" t="s">
        <v>8</v>
      </c>
      <c r="C944" s="4" t="s">
        <v>15</v>
      </c>
      <c r="D944" s="17" t="str">
        <f>VLOOKUP(F944,tespag!$A$1:$B$50,2,FALSE)</f>
        <v>Spese bancarie e postali</v>
      </c>
      <c r="E944">
        <v>-4.8</v>
      </c>
      <c r="F944" s="4" t="s">
        <v>14</v>
      </c>
      <c r="G944" s="4">
        <v>120705026</v>
      </c>
      <c r="I944" s="9">
        <v>-4.8</v>
      </c>
    </row>
    <row r="945" spans="1:9" x14ac:dyDescent="0.25">
      <c r="A945" s="3">
        <v>44606</v>
      </c>
      <c r="B945" t="s">
        <v>8</v>
      </c>
      <c r="C945" s="4" t="s">
        <v>15</v>
      </c>
      <c r="D945" s="17" t="str">
        <f>VLOOKUP(F945,tespag!$A$1:$B$50,2,FALSE)</f>
        <v>Spese bancarie e postali</v>
      </c>
      <c r="E945">
        <v>-1.2</v>
      </c>
      <c r="F945" s="4" t="s">
        <v>14</v>
      </c>
      <c r="G945" s="4">
        <v>120705026</v>
      </c>
      <c r="I945" s="9">
        <v>-1.2</v>
      </c>
    </row>
    <row r="946" spans="1:9" x14ac:dyDescent="0.25">
      <c r="A946" s="3">
        <v>44606</v>
      </c>
      <c r="B946" t="s">
        <v>8</v>
      </c>
      <c r="C946" s="4" t="s">
        <v>15</v>
      </c>
      <c r="D946" s="17" t="str">
        <f>VLOOKUP(F946,tespag!$A$1:$B$50,2,FALSE)</f>
        <v>Spese bancarie e postali</v>
      </c>
      <c r="E946">
        <v>-0.6</v>
      </c>
      <c r="F946" s="4" t="s">
        <v>14</v>
      </c>
      <c r="G946" s="4">
        <v>120705026</v>
      </c>
      <c r="I946" s="9">
        <v>-0.6</v>
      </c>
    </row>
    <row r="947" spans="1:9" x14ac:dyDescent="0.25">
      <c r="A947" s="3">
        <v>44607</v>
      </c>
      <c r="B947" t="s">
        <v>16</v>
      </c>
      <c r="C947" s="4" t="s">
        <v>227</v>
      </c>
      <c r="D947" s="17" t="str">
        <f>VLOOKUP(F947,tespag!$A$1:$B$50,2,FALSE)</f>
        <v>Fornitori c/gestione</v>
      </c>
      <c r="E947">
        <v>-172</v>
      </c>
      <c r="F947" s="4" t="s">
        <v>20</v>
      </c>
      <c r="G947" s="4" t="s">
        <v>247</v>
      </c>
      <c r="H947" s="17" t="str">
        <f>VLOOKUP(G947,'lista fonitori'!$A$1:$B$2671,2,FALSE)</f>
        <v>ENTE NAZIONALE ITALIANO DI UNIFICAZIONE</v>
      </c>
      <c r="I947" s="9">
        <v>-172</v>
      </c>
    </row>
    <row r="948" spans="1:9" x14ac:dyDescent="0.25">
      <c r="A948" s="3">
        <v>44607</v>
      </c>
      <c r="B948" t="s">
        <v>16</v>
      </c>
      <c r="C948" s="4" t="s">
        <v>227</v>
      </c>
      <c r="D948" s="17" t="str">
        <f>VLOOKUP(F948,tespag!$A$1:$B$50,2,FALSE)</f>
        <v>Utenze</v>
      </c>
      <c r="E948">
        <v>-11030.66</v>
      </c>
      <c r="F948" s="4" t="s">
        <v>80</v>
      </c>
      <c r="G948" s="4" t="s">
        <v>241</v>
      </c>
      <c r="H948" s="17" t="str">
        <f>VLOOKUP(G948,'lista fonitori'!$A$1:$B$2671,2,FALSE)</f>
        <v>AGSM AIM ENERGIA SPA</v>
      </c>
      <c r="I948" s="9">
        <v>-11030.66</v>
      </c>
    </row>
    <row r="949" spans="1:9" x14ac:dyDescent="0.25">
      <c r="A949" s="3">
        <v>44607</v>
      </c>
      <c r="B949" t="s">
        <v>16</v>
      </c>
      <c r="C949" s="4" t="s">
        <v>227</v>
      </c>
      <c r="D949" s="17" t="str">
        <f>VLOOKUP(F949,tespag!$A$1:$B$50,2,FALSE)</f>
        <v>Utenze</v>
      </c>
      <c r="E949">
        <v>-293.82</v>
      </c>
      <c r="F949" s="4" t="s">
        <v>80</v>
      </c>
      <c r="G949" s="4" t="s">
        <v>241</v>
      </c>
      <c r="H949" s="17" t="str">
        <f>VLOOKUP(G949,'lista fonitori'!$A$1:$B$2671,2,FALSE)</f>
        <v>AGSM AIM ENERGIA SPA</v>
      </c>
      <c r="I949" s="9">
        <v>-293.82</v>
      </c>
    </row>
    <row r="950" spans="1:9" x14ac:dyDescent="0.25">
      <c r="A950" s="3">
        <v>44607</v>
      </c>
      <c r="B950" t="s">
        <v>16</v>
      </c>
      <c r="C950" s="4" t="s">
        <v>227</v>
      </c>
      <c r="D950" s="17" t="str">
        <f>VLOOKUP(F950,tespag!$A$1:$B$50,2,FALSE)</f>
        <v>Utenze</v>
      </c>
      <c r="E950">
        <v>-16.25</v>
      </c>
      <c r="F950" s="4" t="s">
        <v>80</v>
      </c>
      <c r="G950" s="4" t="s">
        <v>241</v>
      </c>
      <c r="H950" s="17" t="str">
        <f>VLOOKUP(G950,'lista fonitori'!$A$1:$B$2671,2,FALSE)</f>
        <v>AGSM AIM ENERGIA SPA</v>
      </c>
      <c r="I950" s="9">
        <v>-16.25</v>
      </c>
    </row>
    <row r="951" spans="1:9" x14ac:dyDescent="0.25">
      <c r="A951" s="3">
        <v>44607</v>
      </c>
      <c r="B951" t="s">
        <v>16</v>
      </c>
      <c r="C951" s="4" t="s">
        <v>227</v>
      </c>
      <c r="D951" s="17" t="str">
        <f>VLOOKUP(F951,tespag!$A$1:$B$50,2,FALSE)</f>
        <v>Utenze</v>
      </c>
      <c r="E951">
        <v>-202.42</v>
      </c>
      <c r="F951" s="4" t="s">
        <v>80</v>
      </c>
      <c r="G951" s="4" t="s">
        <v>241</v>
      </c>
      <c r="H951" s="17" t="str">
        <f>VLOOKUP(G951,'lista fonitori'!$A$1:$B$2671,2,FALSE)</f>
        <v>AGSM AIM ENERGIA SPA</v>
      </c>
      <c r="I951" s="9">
        <v>-202.42</v>
      </c>
    </row>
    <row r="952" spans="1:9" x14ac:dyDescent="0.25">
      <c r="A952" s="3">
        <v>44607</v>
      </c>
      <c r="B952" t="s">
        <v>16</v>
      </c>
      <c r="C952" s="4" t="s">
        <v>227</v>
      </c>
      <c r="D952" s="17" t="str">
        <f>VLOOKUP(F952,tespag!$A$1:$B$50,2,FALSE)</f>
        <v>Utenze</v>
      </c>
      <c r="E952">
        <v>-0.5</v>
      </c>
      <c r="F952" s="4" t="s">
        <v>80</v>
      </c>
      <c r="G952" s="4" t="s">
        <v>241</v>
      </c>
      <c r="H952" s="17" t="str">
        <f>VLOOKUP(G952,'lista fonitori'!$A$1:$B$2671,2,FALSE)</f>
        <v>AGSM AIM ENERGIA SPA</v>
      </c>
      <c r="I952" s="9">
        <v>-0.5</v>
      </c>
    </row>
    <row r="953" spans="1:9" x14ac:dyDescent="0.25">
      <c r="A953" s="3">
        <v>44607</v>
      </c>
      <c r="B953" t="s">
        <v>16</v>
      </c>
      <c r="C953" s="4" t="s">
        <v>227</v>
      </c>
      <c r="D953" s="17" t="str">
        <f>VLOOKUP(F953,tespag!$A$1:$B$50,2,FALSE)</f>
        <v>Utenze</v>
      </c>
      <c r="E953">
        <v>-96.5</v>
      </c>
      <c r="F953" s="4" t="s">
        <v>80</v>
      </c>
      <c r="G953" s="4" t="s">
        <v>241</v>
      </c>
      <c r="H953" s="17" t="str">
        <f>VLOOKUP(G953,'lista fonitori'!$A$1:$B$2671,2,FALSE)</f>
        <v>AGSM AIM ENERGIA SPA</v>
      </c>
      <c r="I953" s="9">
        <v>-96.5</v>
      </c>
    </row>
    <row r="954" spans="1:9" x14ac:dyDescent="0.25">
      <c r="A954" s="3">
        <v>44607</v>
      </c>
      <c r="B954" t="s">
        <v>8</v>
      </c>
      <c r="C954" s="4" t="s">
        <v>227</v>
      </c>
      <c r="D954" s="17" t="str">
        <f>VLOOKUP(F954,tespag!$A$1:$B$50,2,FALSE)</f>
        <v>Spese bancarie e postali</v>
      </c>
      <c r="E954">
        <v>-0.6</v>
      </c>
      <c r="F954" s="4" t="s">
        <v>14</v>
      </c>
      <c r="G954" s="4">
        <v>120705022</v>
      </c>
      <c r="I954" s="9">
        <v>-0.6</v>
      </c>
    </row>
    <row r="955" spans="1:9" x14ac:dyDescent="0.25">
      <c r="A955" s="3">
        <v>44607</v>
      </c>
      <c r="B955" t="s">
        <v>8</v>
      </c>
      <c r="C955" s="4" t="s">
        <v>18</v>
      </c>
      <c r="D955" s="17" t="str">
        <f>VLOOKUP(F955,tespag!$A$1:$B$50,2,FALSE)</f>
        <v>Spese bancarie e postali</v>
      </c>
      <c r="E955">
        <v>-0.3</v>
      </c>
      <c r="F955" s="4" t="s">
        <v>14</v>
      </c>
      <c r="G955" s="4">
        <v>120705022</v>
      </c>
      <c r="I955" s="9">
        <v>-0.3</v>
      </c>
    </row>
    <row r="956" spans="1:9" x14ac:dyDescent="0.25">
      <c r="A956" s="3">
        <v>44607</v>
      </c>
      <c r="B956" t="s">
        <v>16</v>
      </c>
      <c r="C956" s="4" t="s">
        <v>18</v>
      </c>
      <c r="D956" s="17" t="str">
        <f>VLOOKUP(F956,tespag!$A$1:$B$50,2,FALSE)</f>
        <v>Fornitori c/gestione</v>
      </c>
      <c r="E956">
        <v>-2087.46</v>
      </c>
      <c r="F956" s="4" t="s">
        <v>20</v>
      </c>
      <c r="G956" s="4" t="s">
        <v>483</v>
      </c>
      <c r="H956" s="17" t="str">
        <f>VLOOKUP(G956,'lista fonitori'!$A$1:$B$2671,2,FALSE)</f>
        <v>COSTRUIRE E PROGETTARE IN LOMBARDIA S.R.L.</v>
      </c>
      <c r="I956" s="9">
        <v>-2087.46</v>
      </c>
    </row>
    <row r="957" spans="1:9" x14ac:dyDescent="0.25">
      <c r="A957" s="3">
        <v>44607</v>
      </c>
      <c r="B957" t="s">
        <v>8</v>
      </c>
      <c r="C957" s="4" t="s">
        <v>15</v>
      </c>
      <c r="D957" s="17" t="str">
        <f>VLOOKUP(F957,tespag!$A$1:$B$50,2,FALSE)</f>
        <v>Spese bancarie e postali</v>
      </c>
      <c r="E957">
        <v>-206.7</v>
      </c>
      <c r="F957" s="4" t="s">
        <v>14</v>
      </c>
      <c r="G957" s="4">
        <v>120705026</v>
      </c>
      <c r="I957" s="9">
        <v>-206.7</v>
      </c>
    </row>
    <row r="958" spans="1:9" x14ac:dyDescent="0.25">
      <c r="A958" s="3">
        <v>44607</v>
      </c>
      <c r="B958" t="s">
        <v>8</v>
      </c>
      <c r="C958" s="4" t="s">
        <v>15</v>
      </c>
      <c r="D958" s="17" t="str">
        <f>VLOOKUP(F958,tespag!$A$1:$B$50,2,FALSE)</f>
        <v>Spese bancarie e postali</v>
      </c>
      <c r="E958">
        <v>-183.9</v>
      </c>
      <c r="F958" s="4" t="s">
        <v>14</v>
      </c>
      <c r="G958" s="4">
        <v>120705026</v>
      </c>
      <c r="I958" s="9">
        <v>-183.9</v>
      </c>
    </row>
    <row r="959" spans="1:9" x14ac:dyDescent="0.25">
      <c r="A959" s="3">
        <v>44607</v>
      </c>
      <c r="B959" t="s">
        <v>8</v>
      </c>
      <c r="C959" s="4" t="s">
        <v>15</v>
      </c>
      <c r="D959" s="17" t="str">
        <f>VLOOKUP(F959,tespag!$A$1:$B$50,2,FALSE)</f>
        <v>Spese bancarie e postali</v>
      </c>
      <c r="E959">
        <v>-1.5</v>
      </c>
      <c r="F959" s="4" t="s">
        <v>14</v>
      </c>
      <c r="G959" s="4">
        <v>120705026</v>
      </c>
      <c r="I959" s="9">
        <v>-1.5</v>
      </c>
    </row>
    <row r="960" spans="1:9" x14ac:dyDescent="0.25">
      <c r="A960" s="3">
        <v>44607</v>
      </c>
      <c r="B960" t="s">
        <v>8</v>
      </c>
      <c r="C960" s="4" t="s">
        <v>15</v>
      </c>
      <c r="D960" s="17" t="str">
        <f>VLOOKUP(F960,tespag!$A$1:$B$50,2,FALSE)</f>
        <v>Spese bancarie e postali</v>
      </c>
      <c r="E960">
        <v>-0.3</v>
      </c>
      <c r="F960" s="4" t="s">
        <v>14</v>
      </c>
      <c r="G960" s="4">
        <v>120705026</v>
      </c>
      <c r="I960" s="9">
        <v>-0.3</v>
      </c>
    </row>
    <row r="961" spans="1:9" x14ac:dyDescent="0.25">
      <c r="A961" s="3">
        <v>44608</v>
      </c>
      <c r="B961" t="s">
        <v>8</v>
      </c>
      <c r="C961" s="4" t="s">
        <v>18</v>
      </c>
      <c r="D961" s="17" t="str">
        <f>VLOOKUP(F961,tespag!$A$1:$B$50,2,FALSE)</f>
        <v>Salari, stipendi e oneri del personale</v>
      </c>
      <c r="E961">
        <v>-15104.66</v>
      </c>
      <c r="F961" s="4" t="s">
        <v>21</v>
      </c>
      <c r="G961" s="4">
        <v>91201007</v>
      </c>
      <c r="I961" s="9">
        <v>-15104.66</v>
      </c>
    </row>
    <row r="962" spans="1:9" x14ac:dyDescent="0.25">
      <c r="A962" s="3">
        <v>44608</v>
      </c>
      <c r="B962" t="s">
        <v>8</v>
      </c>
      <c r="C962" s="4" t="s">
        <v>18</v>
      </c>
      <c r="D962" s="17" t="str">
        <f>VLOOKUP(F962,tespag!$A$1:$B$50,2,FALSE)</f>
        <v>Salari, stipendi e oneri del personale</v>
      </c>
      <c r="E962">
        <v>-240</v>
      </c>
      <c r="F962" s="4" t="s">
        <v>21</v>
      </c>
      <c r="G962" s="4">
        <v>91301003</v>
      </c>
      <c r="I962" s="9">
        <v>-240</v>
      </c>
    </row>
    <row r="963" spans="1:9" x14ac:dyDescent="0.25">
      <c r="A963" s="3">
        <v>44608</v>
      </c>
      <c r="B963" t="s">
        <v>8</v>
      </c>
      <c r="C963" s="4" t="s">
        <v>18</v>
      </c>
      <c r="D963" s="17" t="str">
        <f>VLOOKUP(F963,tespag!$A$1:$B$50,2,FALSE)</f>
        <v>Salari, stipendi e oneri del personale</v>
      </c>
      <c r="E963">
        <v>-6921.84</v>
      </c>
      <c r="F963" s="4" t="s">
        <v>21</v>
      </c>
      <c r="G963" s="4">
        <v>91301004</v>
      </c>
      <c r="I963" s="9">
        <v>-6921.84</v>
      </c>
    </row>
    <row r="964" spans="1:9" x14ac:dyDescent="0.25">
      <c r="A964" s="3">
        <v>44608</v>
      </c>
      <c r="B964" t="s">
        <v>8</v>
      </c>
      <c r="C964" s="4" t="s">
        <v>18</v>
      </c>
      <c r="D964" s="17" t="str">
        <f>VLOOKUP(F964,tespag!$A$1:$B$50,2,FALSE)</f>
        <v>Salari, stipendi e oneri del personale</v>
      </c>
      <c r="E964">
        <v>-184712.4</v>
      </c>
      <c r="F964" s="4" t="s">
        <v>21</v>
      </c>
      <c r="G964" s="4">
        <v>91301002</v>
      </c>
      <c r="I964" s="9">
        <v>-184712.4</v>
      </c>
    </row>
    <row r="965" spans="1:9" x14ac:dyDescent="0.25">
      <c r="A965" s="3">
        <v>44608</v>
      </c>
      <c r="B965" t="s">
        <v>8</v>
      </c>
      <c r="C965" s="4" t="s">
        <v>18</v>
      </c>
      <c r="D965" s="17" t="str">
        <f>VLOOKUP(F965,tespag!$A$1:$B$50,2,FALSE)</f>
        <v>Salari, stipendi e oneri del personale</v>
      </c>
      <c r="E965">
        <v>43088.4</v>
      </c>
      <c r="F965" s="4" t="s">
        <v>21</v>
      </c>
      <c r="G965" s="4">
        <v>91301001</v>
      </c>
      <c r="I965" s="9">
        <v>43088.4</v>
      </c>
    </row>
    <row r="966" spans="1:9" x14ac:dyDescent="0.25">
      <c r="A966" s="3">
        <v>44608</v>
      </c>
      <c r="B966" t="s">
        <v>8</v>
      </c>
      <c r="C966" s="4" t="s">
        <v>18</v>
      </c>
      <c r="D966" s="17" t="str">
        <f>VLOOKUP(F966,tespag!$A$1:$B$50,2,FALSE)</f>
        <v>Salari, stipendi e oneri del personale</v>
      </c>
      <c r="E966">
        <v>-13729.57</v>
      </c>
      <c r="F966" s="4" t="s">
        <v>21</v>
      </c>
      <c r="G966" s="4">
        <v>91201008</v>
      </c>
      <c r="I966" s="9">
        <v>-13729.57</v>
      </c>
    </row>
    <row r="967" spans="1:9" x14ac:dyDescent="0.25">
      <c r="A967" s="3">
        <v>44608</v>
      </c>
      <c r="B967" t="s">
        <v>8</v>
      </c>
      <c r="C967" s="4" t="s">
        <v>18</v>
      </c>
      <c r="D967" s="17" t="str">
        <f>VLOOKUP(F967,tespag!$A$1:$B$50,2,FALSE)</f>
        <v>Salari, stipendi e oneri del personale</v>
      </c>
      <c r="E967">
        <v>-215257.11</v>
      </c>
      <c r="F967" s="4" t="s">
        <v>21</v>
      </c>
      <c r="G967" s="4">
        <v>91201007</v>
      </c>
      <c r="I967" s="9">
        <v>-215257.11</v>
      </c>
    </row>
    <row r="968" spans="1:9" x14ac:dyDescent="0.25">
      <c r="A968" s="3">
        <v>44608</v>
      </c>
      <c r="B968" t="s">
        <v>8</v>
      </c>
      <c r="C968" s="4" t="s">
        <v>11</v>
      </c>
      <c r="D968" s="17" t="str">
        <f>VLOOKUP(F968,tespag!$A$1:$B$50,2,FALSE)</f>
        <v>Spese di gestione</v>
      </c>
      <c r="E968">
        <v>-16</v>
      </c>
      <c r="F968" s="4" t="s">
        <v>62</v>
      </c>
      <c r="G968" s="4">
        <v>121401003</v>
      </c>
      <c r="I968" s="9">
        <v>-16</v>
      </c>
    </row>
    <row r="969" spans="1:9" x14ac:dyDescent="0.25">
      <c r="A969" s="3">
        <v>44608</v>
      </c>
      <c r="B969" t="s">
        <v>8</v>
      </c>
      <c r="C969" s="4" t="s">
        <v>11</v>
      </c>
      <c r="D969" s="17" t="str">
        <f>VLOOKUP(F969,tespag!$A$1:$B$50,2,FALSE)</f>
        <v>Spese bancarie e postali</v>
      </c>
      <c r="E969">
        <v>-0.64</v>
      </c>
      <c r="F969" s="4" t="s">
        <v>14</v>
      </c>
      <c r="G969" s="4">
        <v>120705022</v>
      </c>
      <c r="I969" s="9">
        <v>-0.64</v>
      </c>
    </row>
    <row r="970" spans="1:9" x14ac:dyDescent="0.25">
      <c r="A970" s="3">
        <v>44608</v>
      </c>
      <c r="B970" t="s">
        <v>8</v>
      </c>
      <c r="C970" s="4" t="s">
        <v>18</v>
      </c>
      <c r="D970" s="17" t="str">
        <f>VLOOKUP(F970,tespag!$A$1:$B$50,2,FALSE)</f>
        <v>Salari, stipendi e oneri del personale</v>
      </c>
      <c r="E970">
        <v>-140320.01999999999</v>
      </c>
      <c r="F970" s="4" t="s">
        <v>21</v>
      </c>
      <c r="G970" s="4">
        <v>30204207</v>
      </c>
      <c r="I970" s="9">
        <v>-140320.01999999999</v>
      </c>
    </row>
    <row r="971" spans="1:9" x14ac:dyDescent="0.25">
      <c r="A971" s="3">
        <v>44608</v>
      </c>
      <c r="B971" t="s">
        <v>8</v>
      </c>
      <c r="C971" s="4" t="s">
        <v>18</v>
      </c>
      <c r="D971" s="17" t="str">
        <f>VLOOKUP(F971,tespag!$A$1:$B$50,2,FALSE)</f>
        <v>Salari, stipendi e oneri del personale</v>
      </c>
      <c r="E971">
        <v>-853.92</v>
      </c>
      <c r="F971" s="4" t="s">
        <v>21</v>
      </c>
      <c r="G971" s="4">
        <v>91301008</v>
      </c>
      <c r="I971" s="9">
        <v>-853.92</v>
      </c>
    </row>
    <row r="972" spans="1:9" x14ac:dyDescent="0.25">
      <c r="A972" s="3">
        <v>44608</v>
      </c>
      <c r="B972" t="s">
        <v>8</v>
      </c>
      <c r="C972" s="4" t="s">
        <v>18</v>
      </c>
      <c r="D972" s="17" t="str">
        <f>VLOOKUP(F972,tespag!$A$1:$B$50,2,FALSE)</f>
        <v>Pagamento Imposte</v>
      </c>
      <c r="E972">
        <v>-7320</v>
      </c>
      <c r="F972" s="4" t="s">
        <v>214</v>
      </c>
      <c r="G972" s="4">
        <v>121401018</v>
      </c>
      <c r="I972" s="9">
        <v>-7320</v>
      </c>
    </row>
    <row r="973" spans="1:9" x14ac:dyDescent="0.25">
      <c r="A973" s="3">
        <v>44608</v>
      </c>
      <c r="B973" t="s">
        <v>8</v>
      </c>
      <c r="C973" s="4" t="s">
        <v>18</v>
      </c>
      <c r="D973" s="17" t="str">
        <f>VLOOKUP(F973,tespag!$A$1:$B$50,2,FALSE)</f>
        <v>Pagamento Imposte</v>
      </c>
      <c r="E973">
        <v>-88.84</v>
      </c>
      <c r="F973" s="4" t="s">
        <v>214</v>
      </c>
      <c r="G973" s="4">
        <v>121401018</v>
      </c>
      <c r="I973" s="9">
        <v>-88.84</v>
      </c>
    </row>
    <row r="974" spans="1:9" x14ac:dyDescent="0.25">
      <c r="A974" s="3">
        <v>44608</v>
      </c>
      <c r="B974" t="s">
        <v>16</v>
      </c>
      <c r="C974" s="4" t="s">
        <v>223</v>
      </c>
      <c r="D974" s="17" t="str">
        <f>VLOOKUP(F974,tespag!$A$1:$B$50,2,FALSE)</f>
        <v>Fornitori c/gestione</v>
      </c>
      <c r="E974">
        <v>-16.399999999999999</v>
      </c>
      <c r="F974" s="4" t="s">
        <v>20</v>
      </c>
      <c r="G974" s="4" t="s">
        <v>249</v>
      </c>
      <c r="H974" s="17" t="str">
        <f>VLOOKUP(G974,'lista fonitori'!$A$1:$B$2671,2,FALSE)</f>
        <v>NEXI PAYMENTS SPA</v>
      </c>
      <c r="I974" s="9">
        <v>-16.399999999999999</v>
      </c>
    </row>
    <row r="975" spans="1:9" x14ac:dyDescent="0.25">
      <c r="A975" s="3">
        <v>44608</v>
      </c>
      <c r="B975" t="s">
        <v>16</v>
      </c>
      <c r="C975" s="4" t="s">
        <v>18</v>
      </c>
      <c r="D975" s="17" t="str">
        <f>VLOOKUP(F975,tespag!$A$1:$B$50,2,FALSE)</f>
        <v>Fornitori c/investimenti - S.a.l.</v>
      </c>
      <c r="E975">
        <v>-6800</v>
      </c>
      <c r="F975" s="4" t="s">
        <v>24</v>
      </c>
      <c r="G975" s="4" t="s">
        <v>482</v>
      </c>
      <c r="H975" s="17" t="str">
        <f>VLOOKUP(G975,'lista fonitori'!$A$1:$B$2671,2,FALSE)</f>
        <v>STUDIO ASS.CASSANO NICOLA E CASSANO CRISTINA</v>
      </c>
      <c r="I975" s="9">
        <v>-6800</v>
      </c>
    </row>
    <row r="976" spans="1:9" x14ac:dyDescent="0.25">
      <c r="A976" s="3">
        <v>44608</v>
      </c>
      <c r="B976" t="s">
        <v>16</v>
      </c>
      <c r="C976" s="4" t="s">
        <v>18</v>
      </c>
      <c r="D976" s="17" t="str">
        <f>VLOOKUP(F976,tespag!$A$1:$B$50,2,FALSE)</f>
        <v>Fornitori c/investimenti - S.a.l.</v>
      </c>
      <c r="E976">
        <v>-1800</v>
      </c>
      <c r="F976" s="4" t="s">
        <v>24</v>
      </c>
      <c r="G976" s="4" t="s">
        <v>482</v>
      </c>
      <c r="H976" s="17" t="str">
        <f>VLOOKUP(G976,'lista fonitori'!$A$1:$B$2671,2,FALSE)</f>
        <v>STUDIO ASS.CASSANO NICOLA E CASSANO CRISTINA</v>
      </c>
      <c r="I976" s="9">
        <v>-1800</v>
      </c>
    </row>
    <row r="977" spans="1:9" x14ac:dyDescent="0.25">
      <c r="A977" s="3">
        <v>44608</v>
      </c>
      <c r="B977" t="s">
        <v>16</v>
      </c>
      <c r="C977" s="4" t="s">
        <v>18</v>
      </c>
      <c r="D977" s="17" t="str">
        <f>VLOOKUP(F977,tespag!$A$1:$B$50,2,FALSE)</f>
        <v>Fornitori c/investimenti - S.a.l.</v>
      </c>
      <c r="E977">
        <v>-1000</v>
      </c>
      <c r="F977" s="4" t="s">
        <v>24</v>
      </c>
      <c r="G977" s="4" t="s">
        <v>482</v>
      </c>
      <c r="H977" s="17" t="str">
        <f>VLOOKUP(G977,'lista fonitori'!$A$1:$B$2671,2,FALSE)</f>
        <v>STUDIO ASS.CASSANO NICOLA E CASSANO CRISTINA</v>
      </c>
      <c r="I977" s="9">
        <v>-1000</v>
      </c>
    </row>
    <row r="978" spans="1:9" x14ac:dyDescent="0.25">
      <c r="A978" s="3">
        <v>44608</v>
      </c>
      <c r="B978" t="s">
        <v>8</v>
      </c>
      <c r="C978" s="4" t="s">
        <v>18</v>
      </c>
      <c r="D978" s="17" t="str">
        <f>VLOOKUP(F978,tespag!$A$1:$B$50,2,FALSE)</f>
        <v>Spese bancarie e postali</v>
      </c>
      <c r="E978">
        <v>-0.3</v>
      </c>
      <c r="F978" s="4" t="s">
        <v>14</v>
      </c>
      <c r="G978" s="4">
        <v>120705022</v>
      </c>
      <c r="I978" s="9">
        <v>-0.3</v>
      </c>
    </row>
    <row r="979" spans="1:9" x14ac:dyDescent="0.25">
      <c r="A979" s="3">
        <v>44608</v>
      </c>
      <c r="B979" t="s">
        <v>8</v>
      </c>
      <c r="C979" s="4" t="s">
        <v>18</v>
      </c>
      <c r="D979" s="17" t="str">
        <f>VLOOKUP(F979,tespag!$A$1:$B$50,2,FALSE)</f>
        <v>Spese bancarie e postali</v>
      </c>
      <c r="E979">
        <v>-1.5</v>
      </c>
      <c r="F979" s="4" t="s">
        <v>14</v>
      </c>
      <c r="G979" s="4">
        <v>120705022</v>
      </c>
      <c r="I979" s="9">
        <v>-1.5</v>
      </c>
    </row>
    <row r="980" spans="1:9" x14ac:dyDescent="0.25">
      <c r="A980" s="3">
        <v>44608</v>
      </c>
      <c r="B980" t="s">
        <v>8</v>
      </c>
      <c r="C980" s="4" t="s">
        <v>18</v>
      </c>
      <c r="D980" s="17" t="str">
        <f>VLOOKUP(F980,tespag!$A$1:$B$50,2,FALSE)</f>
        <v>Spese bancarie e postali</v>
      </c>
      <c r="E980">
        <v>-0.6</v>
      </c>
      <c r="F980" s="4" t="s">
        <v>14</v>
      </c>
      <c r="G980" s="4">
        <v>120705022</v>
      </c>
      <c r="I980" s="9">
        <v>-0.6</v>
      </c>
    </row>
    <row r="981" spans="1:9" x14ac:dyDescent="0.25">
      <c r="A981" s="3">
        <v>44608</v>
      </c>
      <c r="B981" t="s">
        <v>8</v>
      </c>
      <c r="C981" s="4" t="s">
        <v>18</v>
      </c>
      <c r="D981" s="17" t="str">
        <f>VLOOKUP(F981,tespag!$A$1:$B$50,2,FALSE)</f>
        <v>Salari, stipendi e oneri del personale</v>
      </c>
      <c r="E981">
        <v>-62.69</v>
      </c>
      <c r="F981" s="4" t="s">
        <v>21</v>
      </c>
      <c r="G981" s="4">
        <v>91401001</v>
      </c>
      <c r="I981" s="9">
        <v>-62.69</v>
      </c>
    </row>
    <row r="982" spans="1:9" x14ac:dyDescent="0.25">
      <c r="A982" s="3">
        <v>44608</v>
      </c>
      <c r="B982" t="s">
        <v>8</v>
      </c>
      <c r="C982" s="4" t="s">
        <v>18</v>
      </c>
      <c r="D982" s="17" t="str">
        <f>VLOOKUP(F982,tespag!$A$1:$B$50,2,FALSE)</f>
        <v>Salari, stipendi e oneri del personale</v>
      </c>
      <c r="E982">
        <v>-137.82</v>
      </c>
      <c r="F982" s="4" t="s">
        <v>21</v>
      </c>
      <c r="G982" s="4">
        <v>91401001</v>
      </c>
      <c r="I982" s="9">
        <v>-137.82</v>
      </c>
    </row>
    <row r="983" spans="1:9" x14ac:dyDescent="0.25">
      <c r="A983" s="3">
        <v>44608</v>
      </c>
      <c r="B983" t="s">
        <v>8</v>
      </c>
      <c r="C983" s="4" t="s">
        <v>18</v>
      </c>
      <c r="D983" s="17" t="str">
        <f>VLOOKUP(F983,tespag!$A$1:$B$50,2,FALSE)</f>
        <v>Salari, stipendi e oneri del personale</v>
      </c>
      <c r="E983">
        <v>-217.83</v>
      </c>
      <c r="F983" s="4" t="s">
        <v>21</v>
      </c>
      <c r="G983" s="4">
        <v>91401001</v>
      </c>
      <c r="I983" s="9">
        <v>-217.83</v>
      </c>
    </row>
    <row r="984" spans="1:9" x14ac:dyDescent="0.25">
      <c r="A984" s="3">
        <v>44608</v>
      </c>
      <c r="B984" t="s">
        <v>8</v>
      </c>
      <c r="C984" s="4" t="s">
        <v>18</v>
      </c>
      <c r="D984" s="17" t="str">
        <f>VLOOKUP(F984,tespag!$A$1:$B$50,2,FALSE)</f>
        <v>Salari, stipendi e oneri del personale</v>
      </c>
      <c r="E984">
        <v>-20.190000000000001</v>
      </c>
      <c r="F984" s="4" t="s">
        <v>21</v>
      </c>
      <c r="G984" s="4">
        <v>91401001</v>
      </c>
      <c r="I984" s="9">
        <v>-20.190000000000001</v>
      </c>
    </row>
    <row r="985" spans="1:9" x14ac:dyDescent="0.25">
      <c r="A985" s="3">
        <v>44608</v>
      </c>
      <c r="B985" t="s">
        <v>8</v>
      </c>
      <c r="C985" s="4" t="s">
        <v>18</v>
      </c>
      <c r="D985" s="17" t="str">
        <f>VLOOKUP(F985,tespag!$A$1:$B$50,2,FALSE)</f>
        <v>Salari, stipendi e oneri del personale</v>
      </c>
      <c r="E985">
        <v>-60.58</v>
      </c>
      <c r="F985" s="4" t="s">
        <v>21</v>
      </c>
      <c r="G985" s="4">
        <v>91401001</v>
      </c>
      <c r="I985" s="9">
        <v>-60.58</v>
      </c>
    </row>
    <row r="986" spans="1:9" x14ac:dyDescent="0.25">
      <c r="A986" s="3">
        <v>44608</v>
      </c>
      <c r="B986" t="s">
        <v>8</v>
      </c>
      <c r="C986" s="4" t="s">
        <v>18</v>
      </c>
      <c r="D986" s="17" t="str">
        <f>VLOOKUP(F986,tespag!$A$1:$B$50,2,FALSE)</f>
        <v>Salari, stipendi e oneri del personale</v>
      </c>
      <c r="E986">
        <v>-343.07</v>
      </c>
      <c r="F986" s="4" t="s">
        <v>21</v>
      </c>
      <c r="G986" s="4">
        <v>91401001</v>
      </c>
      <c r="I986" s="9">
        <v>-343.07</v>
      </c>
    </row>
    <row r="987" spans="1:9" x14ac:dyDescent="0.25">
      <c r="A987" s="3">
        <v>44608</v>
      </c>
      <c r="B987" t="s">
        <v>8</v>
      </c>
      <c r="C987" s="4" t="s">
        <v>18</v>
      </c>
      <c r="D987" s="17" t="str">
        <f>VLOOKUP(F987,tespag!$A$1:$B$50,2,FALSE)</f>
        <v>Salari, stipendi e oneri del personale</v>
      </c>
      <c r="E987">
        <v>-18.89</v>
      </c>
      <c r="F987" s="4" t="s">
        <v>21</v>
      </c>
      <c r="G987" s="4">
        <v>91401001</v>
      </c>
      <c r="I987" s="9">
        <v>-18.89</v>
      </c>
    </row>
    <row r="988" spans="1:9" x14ac:dyDescent="0.25">
      <c r="A988" s="3">
        <v>44608</v>
      </c>
      <c r="B988" t="s">
        <v>8</v>
      </c>
      <c r="C988" s="4" t="s">
        <v>18</v>
      </c>
      <c r="D988" s="17" t="str">
        <f>VLOOKUP(F988,tespag!$A$1:$B$50,2,FALSE)</f>
        <v>Spese bancarie e postali</v>
      </c>
      <c r="E988">
        <v>-3</v>
      </c>
      <c r="F988" s="4" t="s">
        <v>14</v>
      </c>
      <c r="G988" s="4">
        <v>120705022</v>
      </c>
      <c r="I988" s="9">
        <v>-3</v>
      </c>
    </row>
    <row r="989" spans="1:9" x14ac:dyDescent="0.25">
      <c r="A989" s="3">
        <v>44608</v>
      </c>
      <c r="B989" t="s">
        <v>8</v>
      </c>
      <c r="C989" s="4" t="s">
        <v>18</v>
      </c>
      <c r="D989" s="17" t="str">
        <f>VLOOKUP(F989,tespag!$A$1:$B$50,2,FALSE)</f>
        <v>Spese bancarie e postali</v>
      </c>
      <c r="E989">
        <v>-0.9</v>
      </c>
      <c r="F989" s="4" t="s">
        <v>14</v>
      </c>
      <c r="G989" s="4">
        <v>120705022</v>
      </c>
      <c r="I989" s="9">
        <v>-0.9</v>
      </c>
    </row>
    <row r="990" spans="1:9" x14ac:dyDescent="0.25">
      <c r="A990" s="3">
        <v>44608</v>
      </c>
      <c r="B990" t="s">
        <v>8</v>
      </c>
      <c r="C990" s="4" t="s">
        <v>18</v>
      </c>
      <c r="D990" s="17" t="str">
        <f>VLOOKUP(F990,tespag!$A$1:$B$50,2,FALSE)</f>
        <v>Salari, stipendi e oneri del personale</v>
      </c>
      <c r="E990">
        <v>-190</v>
      </c>
      <c r="F990" s="4" t="s">
        <v>21</v>
      </c>
      <c r="G990" s="4">
        <v>91401003</v>
      </c>
      <c r="I990" s="9">
        <v>-190</v>
      </c>
    </row>
    <row r="991" spans="1:9" x14ac:dyDescent="0.25">
      <c r="A991" s="3">
        <v>44608</v>
      </c>
      <c r="B991" t="s">
        <v>8</v>
      </c>
      <c r="C991" s="4" t="s">
        <v>18</v>
      </c>
      <c r="D991" s="17" t="str">
        <f>VLOOKUP(F991,tespag!$A$1:$B$50,2,FALSE)</f>
        <v>Salari, stipendi e oneri del personale</v>
      </c>
      <c r="E991">
        <v>-1566</v>
      </c>
      <c r="F991" s="4" t="s">
        <v>21</v>
      </c>
      <c r="G991" s="4">
        <v>91401003</v>
      </c>
      <c r="I991" s="9">
        <v>-1566</v>
      </c>
    </row>
    <row r="992" spans="1:9" x14ac:dyDescent="0.25">
      <c r="A992" s="3">
        <v>44608</v>
      </c>
      <c r="B992" t="s">
        <v>8</v>
      </c>
      <c r="C992" s="4" t="s">
        <v>18</v>
      </c>
      <c r="D992" s="17" t="str">
        <f>VLOOKUP(F992,tespag!$A$1:$B$50,2,FALSE)</f>
        <v>Salari, stipendi e oneri del personale</v>
      </c>
      <c r="E992">
        <v>-329</v>
      </c>
      <c r="F992" s="4" t="s">
        <v>21</v>
      </c>
      <c r="G992" s="4">
        <v>91401003</v>
      </c>
      <c r="I992" s="9">
        <v>-329</v>
      </c>
    </row>
    <row r="993" spans="1:9" x14ac:dyDescent="0.25">
      <c r="A993" s="3">
        <v>44608</v>
      </c>
      <c r="B993" t="s">
        <v>8</v>
      </c>
      <c r="C993" s="4" t="s">
        <v>18</v>
      </c>
      <c r="D993" s="17" t="str">
        <f>VLOOKUP(F993,tespag!$A$1:$B$50,2,FALSE)</f>
        <v>Salari, stipendi e oneri del personale</v>
      </c>
      <c r="E993">
        <v>-378</v>
      </c>
      <c r="F993" s="4" t="s">
        <v>21</v>
      </c>
      <c r="G993" s="4">
        <v>91401003</v>
      </c>
      <c r="I993" s="9">
        <v>-378</v>
      </c>
    </row>
    <row r="994" spans="1:9" x14ac:dyDescent="0.25">
      <c r="A994" s="3">
        <v>44608</v>
      </c>
      <c r="B994" t="s">
        <v>8</v>
      </c>
      <c r="C994" s="4" t="s">
        <v>18</v>
      </c>
      <c r="D994" s="17" t="str">
        <f>VLOOKUP(F994,tespag!$A$1:$B$50,2,FALSE)</f>
        <v>Salari, stipendi e oneri del personale</v>
      </c>
      <c r="E994">
        <v>-321</v>
      </c>
      <c r="F994" s="4" t="s">
        <v>21</v>
      </c>
      <c r="G994" s="4">
        <v>91401003</v>
      </c>
      <c r="I994" s="9">
        <v>-321</v>
      </c>
    </row>
    <row r="995" spans="1:9" x14ac:dyDescent="0.25">
      <c r="A995" s="3">
        <v>44608</v>
      </c>
      <c r="B995" t="s">
        <v>8</v>
      </c>
      <c r="C995" s="4" t="s">
        <v>18</v>
      </c>
      <c r="D995" s="17" t="str">
        <f>VLOOKUP(F995,tespag!$A$1:$B$50,2,FALSE)</f>
        <v>Salari, stipendi e oneri del personale</v>
      </c>
      <c r="E995">
        <v>-205</v>
      </c>
      <c r="F995" s="4" t="s">
        <v>21</v>
      </c>
      <c r="G995" s="4">
        <v>91401003</v>
      </c>
      <c r="I995" s="9">
        <v>-205</v>
      </c>
    </row>
    <row r="996" spans="1:9" x14ac:dyDescent="0.25">
      <c r="A996" s="3">
        <v>44608</v>
      </c>
      <c r="B996" t="s">
        <v>8</v>
      </c>
      <c r="C996" s="4" t="s">
        <v>18</v>
      </c>
      <c r="D996" s="17" t="str">
        <f>VLOOKUP(F996,tespag!$A$1:$B$50,2,FALSE)</f>
        <v>Salari, stipendi e oneri del personale</v>
      </c>
      <c r="E996">
        <v>-303.97000000000003</v>
      </c>
      <c r="F996" s="4" t="s">
        <v>21</v>
      </c>
      <c r="G996" s="4">
        <v>91401003</v>
      </c>
      <c r="I996" s="9">
        <v>-303.97000000000003</v>
      </c>
    </row>
    <row r="997" spans="1:9" x14ac:dyDescent="0.25">
      <c r="A997" s="3">
        <v>44608</v>
      </c>
      <c r="B997" t="s">
        <v>8</v>
      </c>
      <c r="C997" s="4" t="s">
        <v>18</v>
      </c>
      <c r="D997" s="17" t="str">
        <f>VLOOKUP(F997,tespag!$A$1:$B$50,2,FALSE)</f>
        <v>Salari, stipendi e oneri del personale</v>
      </c>
      <c r="E997">
        <v>-741</v>
      </c>
      <c r="F997" s="4" t="s">
        <v>21</v>
      </c>
      <c r="G997" s="4">
        <v>91401003</v>
      </c>
      <c r="I997" s="9">
        <v>-741</v>
      </c>
    </row>
    <row r="998" spans="1:9" x14ac:dyDescent="0.25">
      <c r="A998" s="3">
        <v>44608</v>
      </c>
      <c r="B998" t="s">
        <v>8</v>
      </c>
      <c r="C998" s="4" t="s">
        <v>18</v>
      </c>
      <c r="D998" s="17" t="str">
        <f>VLOOKUP(F998,tespag!$A$1:$B$50,2,FALSE)</f>
        <v>Salari, stipendi e oneri del personale</v>
      </c>
      <c r="E998">
        <v>-1013</v>
      </c>
      <c r="F998" s="4" t="s">
        <v>21</v>
      </c>
      <c r="G998" s="4">
        <v>91401003</v>
      </c>
      <c r="I998" s="9">
        <v>-1013</v>
      </c>
    </row>
    <row r="999" spans="1:9" x14ac:dyDescent="0.25">
      <c r="A999" s="3">
        <v>44608</v>
      </c>
      <c r="B999" t="s">
        <v>8</v>
      </c>
      <c r="C999" s="4" t="s">
        <v>18</v>
      </c>
      <c r="D999" s="17" t="str">
        <f>VLOOKUP(F999,tespag!$A$1:$B$50,2,FALSE)</f>
        <v>Salari, stipendi e oneri del personale</v>
      </c>
      <c r="E999">
        <v>-2773.8</v>
      </c>
      <c r="F999" s="4" t="s">
        <v>21</v>
      </c>
      <c r="G999" s="4">
        <v>91401003</v>
      </c>
      <c r="I999" s="9">
        <v>-2773.8</v>
      </c>
    </row>
    <row r="1000" spans="1:9" x14ac:dyDescent="0.25">
      <c r="A1000" s="3">
        <v>44608</v>
      </c>
      <c r="B1000" t="s">
        <v>8</v>
      </c>
      <c r="C1000" s="4" t="s">
        <v>18</v>
      </c>
      <c r="D1000" s="17" t="str">
        <f>VLOOKUP(F1000,tespag!$A$1:$B$50,2,FALSE)</f>
        <v>Salari, stipendi e oneri del personale</v>
      </c>
      <c r="E1000">
        <v>-119</v>
      </c>
      <c r="F1000" s="4" t="s">
        <v>21</v>
      </c>
      <c r="G1000" s="4">
        <v>91401003</v>
      </c>
      <c r="I1000" s="9">
        <v>-119</v>
      </c>
    </row>
    <row r="1001" spans="1:9" x14ac:dyDescent="0.25">
      <c r="A1001" s="3">
        <v>44608</v>
      </c>
      <c r="B1001" t="s">
        <v>8</v>
      </c>
      <c r="C1001" s="4" t="s">
        <v>18</v>
      </c>
      <c r="D1001" s="17" t="str">
        <f>VLOOKUP(F1001,tespag!$A$1:$B$50,2,FALSE)</f>
        <v>Salari, stipendi e oneri del personale</v>
      </c>
      <c r="E1001">
        <v>-320</v>
      </c>
      <c r="F1001" s="4" t="s">
        <v>21</v>
      </c>
      <c r="G1001" s="4">
        <v>91401003</v>
      </c>
      <c r="I1001" s="9">
        <v>-320</v>
      </c>
    </row>
    <row r="1002" spans="1:9" x14ac:dyDescent="0.25">
      <c r="A1002" s="3">
        <v>44608</v>
      </c>
      <c r="B1002" t="s">
        <v>8</v>
      </c>
      <c r="C1002" s="4" t="s">
        <v>18</v>
      </c>
      <c r="D1002" s="17" t="str">
        <f>VLOOKUP(F1002,tespag!$A$1:$B$50,2,FALSE)</f>
        <v>Salari, stipendi e oneri del personale</v>
      </c>
      <c r="E1002">
        <v>-215</v>
      </c>
      <c r="F1002" s="4" t="s">
        <v>21</v>
      </c>
      <c r="G1002" s="4">
        <v>91401003</v>
      </c>
      <c r="I1002" s="9">
        <v>-215</v>
      </c>
    </row>
    <row r="1003" spans="1:9" x14ac:dyDescent="0.25">
      <c r="A1003" s="3">
        <v>44608</v>
      </c>
      <c r="B1003" t="s">
        <v>8</v>
      </c>
      <c r="C1003" s="4" t="s">
        <v>18</v>
      </c>
      <c r="D1003" s="17" t="str">
        <f>VLOOKUP(F1003,tespag!$A$1:$B$50,2,FALSE)</f>
        <v>Spese bancarie e postali</v>
      </c>
      <c r="E1003">
        <v>-0.3</v>
      </c>
      <c r="F1003" s="4" t="s">
        <v>14</v>
      </c>
      <c r="G1003" s="4">
        <v>120705022</v>
      </c>
      <c r="I1003" s="9">
        <v>-0.3</v>
      </c>
    </row>
    <row r="1004" spans="1:9" x14ac:dyDescent="0.25">
      <c r="A1004" s="3">
        <v>44608</v>
      </c>
      <c r="B1004" t="s">
        <v>8</v>
      </c>
      <c r="C1004" s="4" t="s">
        <v>18</v>
      </c>
      <c r="D1004" s="17" t="str">
        <f>VLOOKUP(F1004,tespag!$A$1:$B$50,2,FALSE)</f>
        <v>Salari, stipendi e oneri del personale</v>
      </c>
      <c r="E1004">
        <v>-215.56</v>
      </c>
      <c r="F1004" s="4" t="s">
        <v>21</v>
      </c>
      <c r="G1004" s="4">
        <v>91301012</v>
      </c>
      <c r="I1004" s="9">
        <v>-215.56</v>
      </c>
    </row>
    <row r="1005" spans="1:9" x14ac:dyDescent="0.25">
      <c r="A1005" s="3">
        <v>44608</v>
      </c>
      <c r="B1005" t="s">
        <v>8</v>
      </c>
      <c r="C1005" s="4" t="s">
        <v>9</v>
      </c>
      <c r="D1005" s="17" t="str">
        <f>VLOOKUP(F1005,tespag!$A$1:$B$50,2,FALSE)</f>
        <v>Spese bancarie e postali</v>
      </c>
      <c r="E1005">
        <v>-0.34</v>
      </c>
      <c r="F1005" s="4" t="s">
        <v>14</v>
      </c>
      <c r="G1005" s="4">
        <v>120705026</v>
      </c>
      <c r="I1005" s="9">
        <v>-0.34</v>
      </c>
    </row>
    <row r="1006" spans="1:9" x14ac:dyDescent="0.25">
      <c r="A1006" s="3">
        <v>44608</v>
      </c>
      <c r="B1006" t="s">
        <v>8</v>
      </c>
      <c r="C1006" s="4" t="s">
        <v>15</v>
      </c>
      <c r="D1006" s="17" t="str">
        <f>VLOOKUP(F1006,tespag!$A$1:$B$50,2,FALSE)</f>
        <v>Spese bancarie e postali</v>
      </c>
      <c r="E1006">
        <v>-201</v>
      </c>
      <c r="F1006" s="4" t="s">
        <v>14</v>
      </c>
      <c r="G1006" s="4">
        <v>120705026</v>
      </c>
      <c r="I1006" s="9">
        <v>-201</v>
      </c>
    </row>
    <row r="1007" spans="1:9" x14ac:dyDescent="0.25">
      <c r="A1007" s="3">
        <v>44608</v>
      </c>
      <c r="B1007" t="s">
        <v>8</v>
      </c>
      <c r="C1007" s="4" t="s">
        <v>15</v>
      </c>
      <c r="D1007" s="17" t="str">
        <f>VLOOKUP(F1007,tespag!$A$1:$B$50,2,FALSE)</f>
        <v>Spese bancarie e postali</v>
      </c>
      <c r="E1007">
        <v>-187.2</v>
      </c>
      <c r="F1007" s="4" t="s">
        <v>14</v>
      </c>
      <c r="G1007" s="4">
        <v>120705026</v>
      </c>
      <c r="I1007" s="9">
        <v>-187.2</v>
      </c>
    </row>
    <row r="1008" spans="1:9" x14ac:dyDescent="0.25">
      <c r="A1008" s="3">
        <v>44608</v>
      </c>
      <c r="B1008" t="s">
        <v>8</v>
      </c>
      <c r="C1008" s="4" t="s">
        <v>15</v>
      </c>
      <c r="D1008" s="17" t="str">
        <f>VLOOKUP(F1008,tespag!$A$1:$B$50,2,FALSE)</f>
        <v>Spese bancarie e postali</v>
      </c>
      <c r="E1008">
        <v>-1.2</v>
      </c>
      <c r="F1008" s="4" t="s">
        <v>14</v>
      </c>
      <c r="G1008" s="4">
        <v>120705026</v>
      </c>
      <c r="I1008" s="9">
        <v>-1.2</v>
      </c>
    </row>
    <row r="1009" spans="1:9" x14ac:dyDescent="0.25">
      <c r="A1009" s="3">
        <v>44608</v>
      </c>
      <c r="B1009" t="s">
        <v>8</v>
      </c>
      <c r="C1009" s="4" t="s">
        <v>15</v>
      </c>
      <c r="D1009" s="17" t="str">
        <f>VLOOKUP(F1009,tespag!$A$1:$B$50,2,FALSE)</f>
        <v>Spese bancarie e postali</v>
      </c>
      <c r="E1009">
        <v>-0.6</v>
      </c>
      <c r="F1009" s="4" t="s">
        <v>14</v>
      </c>
      <c r="G1009" s="4">
        <v>120705026</v>
      </c>
      <c r="I1009" s="9">
        <v>-0.6</v>
      </c>
    </row>
    <row r="1010" spans="1:9" x14ac:dyDescent="0.25">
      <c r="A1010" s="3">
        <v>44609</v>
      </c>
      <c r="B1010" t="s">
        <v>217</v>
      </c>
      <c r="C1010" s="4" t="s">
        <v>18</v>
      </c>
      <c r="D1010" s="17" t="str">
        <f>VLOOKUP(F1010,tespag!$A$1:$B$50,2,FALSE)</f>
        <v>Fornitori c/gestione</v>
      </c>
      <c r="E1010">
        <v>15.27</v>
      </c>
      <c r="F1010" s="4" t="s">
        <v>20</v>
      </c>
      <c r="G1010" s="4" t="s">
        <v>478</v>
      </c>
      <c r="H1010" s="17" t="str">
        <f>VLOOKUP(G1010,'lista fonitori'!$A$1:$B$2671,2,FALSE)</f>
        <v>LOCANDA PERINELLA DI PERIN W. &amp; C. SNC</v>
      </c>
      <c r="I1010" s="9">
        <v>15.27</v>
      </c>
    </row>
    <row r="1011" spans="1:9" x14ac:dyDescent="0.25">
      <c r="A1011" s="3">
        <v>44609</v>
      </c>
      <c r="B1011" t="s">
        <v>8</v>
      </c>
      <c r="C1011" s="4" t="s">
        <v>9</v>
      </c>
      <c r="D1011" s="17" t="str">
        <f>VLOOKUP(F1011,tespag!$A$1:$B$50,2,FALSE)</f>
        <v>Spese bancarie e postali</v>
      </c>
      <c r="E1011">
        <v>-0.68</v>
      </c>
      <c r="F1011" s="4" t="s">
        <v>14</v>
      </c>
      <c r="G1011" s="4">
        <v>120705026</v>
      </c>
      <c r="I1011" s="9">
        <v>-0.68</v>
      </c>
    </row>
    <row r="1012" spans="1:9" x14ac:dyDescent="0.25">
      <c r="A1012" s="3">
        <v>44609</v>
      </c>
      <c r="B1012" t="s">
        <v>8</v>
      </c>
      <c r="C1012" s="4" t="s">
        <v>15</v>
      </c>
      <c r="D1012" s="17" t="str">
        <f>VLOOKUP(F1012,tespag!$A$1:$B$50,2,FALSE)</f>
        <v>Spese bancarie e postali</v>
      </c>
      <c r="E1012">
        <v>-206.7</v>
      </c>
      <c r="F1012" s="4" t="s">
        <v>14</v>
      </c>
      <c r="G1012" s="4">
        <v>120705026</v>
      </c>
      <c r="I1012" s="9">
        <v>-206.7</v>
      </c>
    </row>
    <row r="1013" spans="1:9" x14ac:dyDescent="0.25">
      <c r="A1013" s="3">
        <v>44609</v>
      </c>
      <c r="B1013" t="s">
        <v>8</v>
      </c>
      <c r="C1013" s="4" t="s">
        <v>15</v>
      </c>
      <c r="D1013" s="17" t="str">
        <f>VLOOKUP(F1013,tespag!$A$1:$B$50,2,FALSE)</f>
        <v>Spese bancarie e postali</v>
      </c>
      <c r="E1013">
        <v>-127.8</v>
      </c>
      <c r="F1013" s="4" t="s">
        <v>14</v>
      </c>
      <c r="G1013" s="4">
        <v>120705026</v>
      </c>
      <c r="I1013" s="9">
        <v>-127.8</v>
      </c>
    </row>
    <row r="1014" spans="1:9" x14ac:dyDescent="0.25">
      <c r="A1014" s="3">
        <v>44609</v>
      </c>
      <c r="B1014" t="s">
        <v>8</v>
      </c>
      <c r="C1014" s="4" t="s">
        <v>15</v>
      </c>
      <c r="D1014" s="17" t="str">
        <f>VLOOKUP(F1014,tespag!$A$1:$B$50,2,FALSE)</f>
        <v>Spese bancarie e postali</v>
      </c>
      <c r="E1014">
        <v>-5.4</v>
      </c>
      <c r="F1014" s="4" t="s">
        <v>14</v>
      </c>
      <c r="G1014" s="4">
        <v>120705026</v>
      </c>
      <c r="I1014" s="9">
        <v>-5.4</v>
      </c>
    </row>
    <row r="1015" spans="1:9" x14ac:dyDescent="0.25">
      <c r="A1015" s="3">
        <v>44610</v>
      </c>
      <c r="B1015" t="s">
        <v>8</v>
      </c>
      <c r="C1015" s="4" t="s">
        <v>11</v>
      </c>
      <c r="D1015" s="17" t="str">
        <f>VLOOKUP(F1015,tespag!$A$1:$B$50,2,FALSE)</f>
        <v>Spese di gestione</v>
      </c>
      <c r="E1015">
        <v>-2.6</v>
      </c>
      <c r="F1015" s="4" t="s">
        <v>62</v>
      </c>
      <c r="G1015" s="4">
        <v>121401024</v>
      </c>
      <c r="I1015" s="9">
        <v>-2.6</v>
      </c>
    </row>
    <row r="1016" spans="1:9" x14ac:dyDescent="0.25">
      <c r="A1016" s="3">
        <v>44610</v>
      </c>
      <c r="B1016" t="s">
        <v>8</v>
      </c>
      <c r="C1016" s="4" t="s">
        <v>227</v>
      </c>
      <c r="D1016" s="17" t="str">
        <f>VLOOKUP(F1016,tespag!$A$1:$B$50,2,FALSE)</f>
        <v>Spese bancarie e postali</v>
      </c>
      <c r="E1016">
        <v>-0.3</v>
      </c>
      <c r="F1016" s="4" t="s">
        <v>14</v>
      </c>
      <c r="G1016" s="4">
        <v>120705022</v>
      </c>
      <c r="I1016" s="9">
        <v>-0.3</v>
      </c>
    </row>
    <row r="1017" spans="1:9" x14ac:dyDescent="0.25">
      <c r="A1017" s="3">
        <v>44610</v>
      </c>
      <c r="B1017" t="s">
        <v>16</v>
      </c>
      <c r="C1017" s="4" t="s">
        <v>227</v>
      </c>
      <c r="D1017" s="17" t="str">
        <f>VLOOKUP(F1017,tespag!$A$1:$B$50,2,FALSE)</f>
        <v>Fornitori c/investimenti - S.a.l.</v>
      </c>
      <c r="E1017">
        <v>-23612.86</v>
      </c>
      <c r="F1017" s="4" t="s">
        <v>24</v>
      </c>
      <c r="G1017" s="4" t="s">
        <v>479</v>
      </c>
      <c r="H1017" s="17" t="str">
        <f>VLOOKUP(G1017,'lista fonitori'!$A$1:$B$2671,2,FALSE)</f>
        <v>TECCHIO SERVICE SRL UNIPERSONALE</v>
      </c>
      <c r="I1017" s="9">
        <v>-23612.86</v>
      </c>
    </row>
    <row r="1018" spans="1:9" x14ac:dyDescent="0.25">
      <c r="A1018" s="3">
        <v>44610</v>
      </c>
      <c r="B1018" t="s">
        <v>16</v>
      </c>
      <c r="C1018" s="4" t="s">
        <v>18</v>
      </c>
      <c r="D1018" s="17" t="str">
        <f>VLOOKUP(F1018,tespag!$A$1:$B$50,2,FALSE)</f>
        <v>Assicuraz autom/autov, varie e Oneri fideiussori</v>
      </c>
      <c r="E1018">
        <v>-637.72</v>
      </c>
      <c r="F1018" s="4" t="s">
        <v>242</v>
      </c>
      <c r="G1018" s="4" t="s">
        <v>480</v>
      </c>
      <c r="H1018" s="17" t="str">
        <f>VLOOKUP(G1018,'lista fonitori'!$A$1:$B$2671,2,FALSE)</f>
        <v>POSTE VITA SPA</v>
      </c>
      <c r="I1018" s="9">
        <v>-637.72</v>
      </c>
    </row>
    <row r="1019" spans="1:9" x14ac:dyDescent="0.25">
      <c r="A1019" s="3">
        <v>44610</v>
      </c>
      <c r="B1019" t="s">
        <v>217</v>
      </c>
      <c r="C1019" s="4" t="s">
        <v>18</v>
      </c>
      <c r="D1019" s="17" t="str">
        <f>VLOOKUP(F1019,tespag!$A$1:$B$50,2,FALSE)</f>
        <v>Fornitori c/gestione</v>
      </c>
      <c r="E1019">
        <v>1760</v>
      </c>
      <c r="F1019" s="4" t="s">
        <v>20</v>
      </c>
      <c r="G1019" s="4" t="s">
        <v>481</v>
      </c>
      <c r="H1019" s="17" t="str">
        <f>VLOOKUP(G1019,'lista fonitori'!$A$1:$B$2671,2,FALSE)</f>
        <v>SEGATO SRL</v>
      </c>
      <c r="I1019" s="9">
        <v>1760</v>
      </c>
    </row>
    <row r="1020" spans="1:9" x14ac:dyDescent="0.25">
      <c r="A1020" s="3">
        <v>44610</v>
      </c>
      <c r="B1020" t="s">
        <v>8</v>
      </c>
      <c r="C1020" s="4" t="s">
        <v>18</v>
      </c>
      <c r="D1020" s="17" t="str">
        <f>VLOOKUP(F1020,tespag!$A$1:$B$50,2,FALSE)</f>
        <v>Spese bancarie e postali</v>
      </c>
      <c r="E1020">
        <v>-0.9</v>
      </c>
      <c r="F1020" s="4" t="s">
        <v>14</v>
      </c>
      <c r="G1020" s="4">
        <v>120705022</v>
      </c>
      <c r="I1020" s="9">
        <v>-0.9</v>
      </c>
    </row>
    <row r="1021" spans="1:9" x14ac:dyDescent="0.25">
      <c r="A1021" s="3">
        <v>44610</v>
      </c>
      <c r="B1021" t="s">
        <v>8</v>
      </c>
      <c r="C1021" s="4" t="s">
        <v>18</v>
      </c>
      <c r="D1021" s="17" t="str">
        <f>VLOOKUP(F1021,tespag!$A$1:$B$50,2,FALSE)</f>
        <v>Spese bancarie e postali</v>
      </c>
      <c r="E1021">
        <v>-0.3</v>
      </c>
      <c r="F1021" s="4" t="s">
        <v>14</v>
      </c>
      <c r="G1021" s="4">
        <v>120705022</v>
      </c>
      <c r="I1021" s="9">
        <v>-0.3</v>
      </c>
    </row>
    <row r="1022" spans="1:9" x14ac:dyDescent="0.25">
      <c r="A1022" s="3">
        <v>44610</v>
      </c>
      <c r="B1022" t="s">
        <v>16</v>
      </c>
      <c r="C1022" s="4" t="s">
        <v>18</v>
      </c>
      <c r="D1022" s="17" t="str">
        <f>VLOOKUP(F1022,tespag!$A$1:$B$50,2,FALSE)</f>
        <v>Fornitori c/gestione</v>
      </c>
      <c r="E1022">
        <v>-4500</v>
      </c>
      <c r="F1022" s="4" t="s">
        <v>20</v>
      </c>
      <c r="G1022" s="4" t="s">
        <v>59</v>
      </c>
      <c r="H1022" s="17" t="str">
        <f>VLOOKUP(G1022,'lista fonitori'!$A$1:$B$2671,2,FALSE)</f>
        <v>ARCHIVA SRL</v>
      </c>
      <c r="I1022" s="9">
        <v>-4500</v>
      </c>
    </row>
    <row r="1023" spans="1:9" x14ac:dyDescent="0.25">
      <c r="A1023" s="3">
        <v>44610</v>
      </c>
      <c r="B1023" t="s">
        <v>8</v>
      </c>
      <c r="C1023" s="4" t="s">
        <v>18</v>
      </c>
      <c r="D1023" s="17" t="str">
        <f>VLOOKUP(F1023,tespag!$A$1:$B$50,2,FALSE)</f>
        <v>Spese bancarie e postali</v>
      </c>
      <c r="E1023">
        <v>-1.2</v>
      </c>
      <c r="F1023" s="4" t="s">
        <v>14</v>
      </c>
      <c r="G1023" s="4">
        <v>120705022</v>
      </c>
      <c r="I1023" s="9">
        <v>-1.2</v>
      </c>
    </row>
    <row r="1024" spans="1:9" x14ac:dyDescent="0.25">
      <c r="A1024" s="3">
        <v>44610</v>
      </c>
      <c r="B1024" t="s">
        <v>8</v>
      </c>
      <c r="C1024" s="4" t="s">
        <v>18</v>
      </c>
      <c r="D1024" s="17" t="str">
        <f>VLOOKUP(F1024,tespag!$A$1:$B$50,2,FALSE)</f>
        <v>Spese bancarie e postali</v>
      </c>
      <c r="E1024">
        <v>-1.2</v>
      </c>
      <c r="F1024" s="4" t="s">
        <v>14</v>
      </c>
      <c r="G1024" s="4">
        <v>120705022</v>
      </c>
      <c r="I1024" s="9">
        <v>-1.2</v>
      </c>
    </row>
    <row r="1025" spans="1:9" x14ac:dyDescent="0.25">
      <c r="A1025" s="3">
        <v>44610</v>
      </c>
      <c r="B1025" t="s">
        <v>8</v>
      </c>
      <c r="C1025" s="4" t="s">
        <v>15</v>
      </c>
      <c r="D1025" s="17" t="str">
        <f>VLOOKUP(F1025,tespag!$A$1:$B$50,2,FALSE)</f>
        <v>Spese bancarie e postali</v>
      </c>
      <c r="E1025">
        <v>-101.1</v>
      </c>
      <c r="F1025" s="4" t="s">
        <v>14</v>
      </c>
      <c r="G1025" s="4">
        <v>120705026</v>
      </c>
      <c r="I1025" s="9">
        <v>-101.1</v>
      </c>
    </row>
    <row r="1026" spans="1:9" x14ac:dyDescent="0.25">
      <c r="A1026" s="3">
        <v>44610</v>
      </c>
      <c r="B1026" t="s">
        <v>8</v>
      </c>
      <c r="C1026" s="4" t="s">
        <v>15</v>
      </c>
      <c r="D1026" s="17" t="str">
        <f>VLOOKUP(F1026,tespag!$A$1:$B$50,2,FALSE)</f>
        <v>Spese bancarie e postali</v>
      </c>
      <c r="E1026">
        <v>-82.5</v>
      </c>
      <c r="F1026" s="4" t="s">
        <v>14</v>
      </c>
      <c r="G1026" s="4">
        <v>120705026</v>
      </c>
      <c r="I1026" s="9">
        <v>-82.5</v>
      </c>
    </row>
    <row r="1027" spans="1:9" x14ac:dyDescent="0.25">
      <c r="A1027" s="3">
        <v>44610</v>
      </c>
      <c r="B1027" t="s">
        <v>8</v>
      </c>
      <c r="C1027" s="4" t="s">
        <v>15</v>
      </c>
      <c r="D1027" s="17" t="str">
        <f>VLOOKUP(F1027,tespag!$A$1:$B$50,2,FALSE)</f>
        <v>Spese bancarie e postali</v>
      </c>
      <c r="E1027">
        <v>-2.1</v>
      </c>
      <c r="F1027" s="4" t="s">
        <v>14</v>
      </c>
      <c r="G1027" s="4">
        <v>120705026</v>
      </c>
      <c r="I1027" s="9">
        <v>-2.1</v>
      </c>
    </row>
    <row r="1028" spans="1:9" x14ac:dyDescent="0.25">
      <c r="A1028" s="3">
        <v>44610</v>
      </c>
      <c r="B1028" t="s">
        <v>8</v>
      </c>
      <c r="C1028" s="4" t="s">
        <v>15</v>
      </c>
      <c r="D1028" s="17" t="str">
        <f>VLOOKUP(F1028,tespag!$A$1:$B$50,2,FALSE)</f>
        <v>Spese bancarie e postali</v>
      </c>
      <c r="E1028">
        <v>-0.3</v>
      </c>
      <c r="F1028" s="4" t="s">
        <v>14</v>
      </c>
      <c r="G1028" s="4">
        <v>120705026</v>
      </c>
      <c r="I1028" s="9">
        <v>-0.3</v>
      </c>
    </row>
    <row r="1029" spans="1:9" x14ac:dyDescent="0.25">
      <c r="A1029" s="3">
        <v>44611</v>
      </c>
      <c r="B1029" t="s">
        <v>8</v>
      </c>
      <c r="C1029" s="4" t="s">
        <v>15</v>
      </c>
      <c r="D1029" s="17" t="str">
        <f>VLOOKUP(F1029,tespag!$A$1:$B$50,2,FALSE)</f>
        <v>Spese bancarie e postali</v>
      </c>
      <c r="E1029">
        <v>-69.3</v>
      </c>
      <c r="F1029" s="4" t="s">
        <v>14</v>
      </c>
      <c r="G1029" s="4">
        <v>120705026</v>
      </c>
      <c r="I1029" s="9">
        <v>-69.3</v>
      </c>
    </row>
    <row r="1030" spans="1:9" x14ac:dyDescent="0.25">
      <c r="A1030" s="3">
        <v>44611</v>
      </c>
      <c r="B1030" t="s">
        <v>8</v>
      </c>
      <c r="C1030" s="4" t="s">
        <v>15</v>
      </c>
      <c r="D1030" s="17" t="str">
        <f>VLOOKUP(F1030,tespag!$A$1:$B$50,2,FALSE)</f>
        <v>Spese bancarie e postali</v>
      </c>
      <c r="E1030">
        <v>-62.7</v>
      </c>
      <c r="F1030" s="4" t="s">
        <v>14</v>
      </c>
      <c r="G1030" s="4">
        <v>120705026</v>
      </c>
      <c r="I1030" s="9">
        <v>-62.7</v>
      </c>
    </row>
    <row r="1031" spans="1:9" x14ac:dyDescent="0.25">
      <c r="A1031" s="3">
        <v>44611</v>
      </c>
      <c r="B1031" t="s">
        <v>8</v>
      </c>
      <c r="C1031" s="4" t="s">
        <v>15</v>
      </c>
      <c r="D1031" s="17" t="str">
        <f>VLOOKUP(F1031,tespag!$A$1:$B$50,2,FALSE)</f>
        <v>Spese bancarie e postali</v>
      </c>
      <c r="E1031">
        <v>-2.1</v>
      </c>
      <c r="F1031" s="4" t="s">
        <v>14</v>
      </c>
      <c r="G1031" s="4">
        <v>120705026</v>
      </c>
      <c r="I1031" s="9">
        <v>-2.1</v>
      </c>
    </row>
    <row r="1032" spans="1:9" x14ac:dyDescent="0.25">
      <c r="A1032" s="3">
        <v>44613</v>
      </c>
      <c r="B1032" t="s">
        <v>8</v>
      </c>
      <c r="C1032" s="4" t="s">
        <v>11</v>
      </c>
      <c r="D1032" s="17" t="str">
        <f>VLOOKUP(F1032,tespag!$A$1:$B$50,2,FALSE)</f>
        <v>Fornitori c/investimenti - S.a.l.</v>
      </c>
      <c r="E1032">
        <v>-66364.899999999994</v>
      </c>
      <c r="F1032" s="4" t="s">
        <v>24</v>
      </c>
      <c r="G1032" s="4">
        <v>30205103</v>
      </c>
      <c r="I1032" s="9">
        <v>-66364.899999999994</v>
      </c>
    </row>
    <row r="1033" spans="1:9" x14ac:dyDescent="0.25">
      <c r="A1033" s="3">
        <v>44613</v>
      </c>
      <c r="B1033" t="s">
        <v>8</v>
      </c>
      <c r="C1033" s="4" t="s">
        <v>18</v>
      </c>
      <c r="D1033" s="17" t="str">
        <f>VLOOKUP(F1033,tespag!$A$1:$B$50,2,FALSE)</f>
        <v>Fornitori c/investimenti - S.a.l.</v>
      </c>
      <c r="E1033">
        <v>-187812.12</v>
      </c>
      <c r="F1033" s="4" t="s">
        <v>24</v>
      </c>
      <c r="G1033" s="4">
        <v>30205103</v>
      </c>
      <c r="I1033" s="9">
        <v>-187812.12</v>
      </c>
    </row>
    <row r="1034" spans="1:9" x14ac:dyDescent="0.25">
      <c r="A1034" s="3">
        <v>44613</v>
      </c>
      <c r="B1034" t="s">
        <v>8</v>
      </c>
      <c r="C1034" s="4" t="s">
        <v>18</v>
      </c>
      <c r="D1034" s="17" t="str">
        <f>VLOOKUP(F1034,tespag!$A$1:$B$50,2,FALSE)</f>
        <v>Interessi passivi finanziamenti M/L termine</v>
      </c>
      <c r="E1034">
        <v>-14000</v>
      </c>
      <c r="F1034" s="4" t="s">
        <v>12</v>
      </c>
      <c r="G1034" s="4">
        <v>131701008</v>
      </c>
      <c r="I1034" s="9">
        <v>-14000</v>
      </c>
    </row>
    <row r="1035" spans="1:9" x14ac:dyDescent="0.25">
      <c r="A1035" s="3">
        <v>44613</v>
      </c>
      <c r="B1035" t="s">
        <v>8</v>
      </c>
      <c r="C1035" s="4" t="s">
        <v>11</v>
      </c>
      <c r="D1035" s="17" t="str">
        <f>VLOOKUP(F1035,tespag!$A$1:$B$50,2,FALSE)</f>
        <v>Interessi passivi finanziamenti M/L termine</v>
      </c>
      <c r="E1035">
        <v>-14000</v>
      </c>
      <c r="F1035" s="4" t="s">
        <v>12</v>
      </c>
      <c r="G1035" s="4">
        <v>131701008</v>
      </c>
      <c r="I1035" s="9">
        <v>-14000</v>
      </c>
    </row>
    <row r="1036" spans="1:9" x14ac:dyDescent="0.25">
      <c r="A1036" s="3">
        <v>44613</v>
      </c>
      <c r="B1036" t="s">
        <v>8</v>
      </c>
      <c r="C1036" s="4" t="s">
        <v>221</v>
      </c>
      <c r="D1036" s="17" t="str">
        <f>VLOOKUP(F1036,tespag!$A$1:$B$50,2,FALSE)</f>
        <v>Spese di gestione</v>
      </c>
      <c r="E1036">
        <v>-73.28</v>
      </c>
      <c r="F1036" s="4" t="s">
        <v>62</v>
      </c>
      <c r="G1036" s="4">
        <v>121401024</v>
      </c>
      <c r="I1036" s="9">
        <v>-73.28</v>
      </c>
    </row>
    <row r="1037" spans="1:9" x14ac:dyDescent="0.25">
      <c r="A1037" s="3">
        <v>44613</v>
      </c>
      <c r="B1037" t="s">
        <v>16</v>
      </c>
      <c r="C1037" s="4" t="s">
        <v>11</v>
      </c>
      <c r="D1037" s="17" t="str">
        <f>VLOOKUP(F1037,tespag!$A$1:$B$50,2,FALSE)</f>
        <v>Fornitori c/gestione</v>
      </c>
      <c r="E1037">
        <v>-168</v>
      </c>
      <c r="F1037" s="4" t="s">
        <v>20</v>
      </c>
      <c r="G1037" s="4" t="s">
        <v>478</v>
      </c>
      <c r="H1037" s="17" t="str">
        <f>VLOOKUP(G1037,'lista fonitori'!$A$1:$B$2671,2,FALSE)</f>
        <v>LOCANDA PERINELLA DI PERIN W. &amp; C. SNC</v>
      </c>
      <c r="I1037" s="9">
        <v>-168</v>
      </c>
    </row>
    <row r="1038" spans="1:9" x14ac:dyDescent="0.25">
      <c r="A1038" s="3">
        <v>44613</v>
      </c>
      <c r="B1038" t="s">
        <v>8</v>
      </c>
      <c r="C1038" s="4" t="s">
        <v>227</v>
      </c>
      <c r="D1038" s="17" t="str">
        <f>VLOOKUP(F1038,tespag!$A$1:$B$50,2,FALSE)</f>
        <v>Spese bancarie e postali</v>
      </c>
      <c r="E1038">
        <v>-2.4300000000000002</v>
      </c>
      <c r="F1038" s="4" t="s">
        <v>14</v>
      </c>
      <c r="G1038" s="4">
        <v>120705022</v>
      </c>
      <c r="I1038" s="9">
        <v>-2.4300000000000002</v>
      </c>
    </row>
    <row r="1039" spans="1:9" x14ac:dyDescent="0.25">
      <c r="A1039" s="3">
        <v>44613</v>
      </c>
      <c r="B1039" t="s">
        <v>8</v>
      </c>
      <c r="C1039" s="4" t="s">
        <v>227</v>
      </c>
      <c r="D1039" s="17" t="str">
        <f>VLOOKUP(F1039,tespag!$A$1:$B$50,2,FALSE)</f>
        <v>Spese bancarie e postali</v>
      </c>
      <c r="E1039">
        <v>-0.27</v>
      </c>
      <c r="F1039" s="4" t="s">
        <v>14</v>
      </c>
      <c r="G1039" s="4">
        <v>120705022</v>
      </c>
      <c r="I1039" s="9">
        <v>-0.27</v>
      </c>
    </row>
    <row r="1040" spans="1:9" x14ac:dyDescent="0.25">
      <c r="A1040" s="3">
        <v>44613</v>
      </c>
      <c r="B1040" t="s">
        <v>8</v>
      </c>
      <c r="C1040" s="4" t="s">
        <v>227</v>
      </c>
      <c r="D1040" s="17" t="str">
        <f>VLOOKUP(F1040,tespag!$A$1:$B$50,2,FALSE)</f>
        <v>Spese bancarie e postali</v>
      </c>
      <c r="E1040">
        <v>-8.64</v>
      </c>
      <c r="F1040" s="4" t="s">
        <v>14</v>
      </c>
      <c r="G1040" s="4">
        <v>120705022</v>
      </c>
      <c r="I1040" s="9">
        <v>-8.64</v>
      </c>
    </row>
    <row r="1041" spans="1:9" x14ac:dyDescent="0.25">
      <c r="A1041" s="3">
        <v>44613</v>
      </c>
      <c r="B1041" t="s">
        <v>8</v>
      </c>
      <c r="C1041" s="4" t="s">
        <v>227</v>
      </c>
      <c r="D1041" s="17" t="str">
        <f>VLOOKUP(F1041,tespag!$A$1:$B$50,2,FALSE)</f>
        <v>Spese bancarie e postali</v>
      </c>
      <c r="E1041">
        <v>-3.24</v>
      </c>
      <c r="F1041" s="4" t="s">
        <v>14</v>
      </c>
      <c r="G1041" s="4">
        <v>120705022</v>
      </c>
      <c r="I1041" s="9">
        <v>-3.24</v>
      </c>
    </row>
    <row r="1042" spans="1:9" x14ac:dyDescent="0.25">
      <c r="A1042" s="3">
        <v>44613</v>
      </c>
      <c r="B1042" t="s">
        <v>8</v>
      </c>
      <c r="C1042" s="4" t="s">
        <v>227</v>
      </c>
      <c r="D1042" s="17" t="str">
        <f>VLOOKUP(F1042,tespag!$A$1:$B$50,2,FALSE)</f>
        <v>Spese bancarie e postali</v>
      </c>
      <c r="E1042">
        <v>-0.54</v>
      </c>
      <c r="F1042" s="4" t="s">
        <v>14</v>
      </c>
      <c r="G1042" s="4">
        <v>120705022</v>
      </c>
      <c r="I1042" s="9">
        <v>-0.54</v>
      </c>
    </row>
    <row r="1043" spans="1:9" x14ac:dyDescent="0.25">
      <c r="A1043" s="3">
        <v>44613</v>
      </c>
      <c r="B1043" t="s">
        <v>8</v>
      </c>
      <c r="C1043" s="4" t="s">
        <v>227</v>
      </c>
      <c r="D1043" s="17" t="str">
        <f>VLOOKUP(F1043,tespag!$A$1:$B$50,2,FALSE)</f>
        <v>Spese bancarie e postali</v>
      </c>
      <c r="E1043">
        <v>-0.27</v>
      </c>
      <c r="F1043" s="4" t="s">
        <v>14</v>
      </c>
      <c r="G1043" s="4">
        <v>120705022</v>
      </c>
      <c r="I1043" s="9">
        <v>-0.27</v>
      </c>
    </row>
    <row r="1044" spans="1:9" x14ac:dyDescent="0.25">
      <c r="A1044" s="3">
        <v>44613</v>
      </c>
      <c r="B1044" t="s">
        <v>8</v>
      </c>
      <c r="C1044" s="4" t="s">
        <v>15</v>
      </c>
      <c r="D1044" s="17" t="str">
        <f>VLOOKUP(F1044,tespag!$A$1:$B$50,2,FALSE)</f>
        <v>Spese bancarie e postali</v>
      </c>
      <c r="E1044">
        <v>-48.3</v>
      </c>
      <c r="F1044" s="4" t="s">
        <v>14</v>
      </c>
      <c r="G1044" s="4">
        <v>120705026</v>
      </c>
      <c r="I1044" s="9">
        <v>-48.3</v>
      </c>
    </row>
    <row r="1045" spans="1:9" x14ac:dyDescent="0.25">
      <c r="A1045" s="3">
        <v>44613</v>
      </c>
      <c r="B1045" t="s">
        <v>8</v>
      </c>
      <c r="C1045" s="4" t="s">
        <v>15</v>
      </c>
      <c r="D1045" s="17" t="str">
        <f>VLOOKUP(F1045,tespag!$A$1:$B$50,2,FALSE)</f>
        <v>Spese bancarie e postali</v>
      </c>
      <c r="E1045">
        <v>-3</v>
      </c>
      <c r="F1045" s="4" t="s">
        <v>14</v>
      </c>
      <c r="G1045" s="4">
        <v>120705026</v>
      </c>
      <c r="I1045" s="9">
        <v>-3</v>
      </c>
    </row>
    <row r="1046" spans="1:9" x14ac:dyDescent="0.25">
      <c r="A1046" s="3">
        <v>44613</v>
      </c>
      <c r="B1046" t="s">
        <v>8</v>
      </c>
      <c r="C1046" s="4" t="s">
        <v>15</v>
      </c>
      <c r="D1046" s="17" t="str">
        <f>VLOOKUP(F1046,tespag!$A$1:$B$50,2,FALSE)</f>
        <v>Spese bancarie e postali</v>
      </c>
      <c r="E1046">
        <v>-1.2</v>
      </c>
      <c r="F1046" s="4" t="s">
        <v>14</v>
      </c>
      <c r="G1046" s="4">
        <v>120705026</v>
      </c>
      <c r="I1046" s="9">
        <v>-1.2</v>
      </c>
    </row>
    <row r="1047" spans="1:9" x14ac:dyDescent="0.25">
      <c r="A1047" s="3">
        <v>44613</v>
      </c>
      <c r="B1047" t="s">
        <v>8</v>
      </c>
      <c r="C1047" s="4" t="s">
        <v>15</v>
      </c>
      <c r="D1047" s="17" t="str">
        <f>VLOOKUP(F1047,tespag!$A$1:$B$50,2,FALSE)</f>
        <v>Spese bancarie e postali</v>
      </c>
      <c r="E1047">
        <v>-0.3</v>
      </c>
      <c r="F1047" s="4" t="s">
        <v>14</v>
      </c>
      <c r="G1047" s="4">
        <v>120705026</v>
      </c>
      <c r="I1047" s="9">
        <v>-0.3</v>
      </c>
    </row>
    <row r="1048" spans="1:9" x14ac:dyDescent="0.25">
      <c r="A1048" s="3">
        <v>44614</v>
      </c>
      <c r="B1048" t="s">
        <v>8</v>
      </c>
      <c r="C1048" s="4" t="s">
        <v>221</v>
      </c>
      <c r="D1048" s="17" t="str">
        <f>VLOOKUP(F1048,tespag!$A$1:$B$50,2,FALSE)</f>
        <v>Salari, stipendi e oneri del personale</v>
      </c>
      <c r="E1048">
        <v>-23.6</v>
      </c>
      <c r="F1048" s="4" t="s">
        <v>21</v>
      </c>
      <c r="G1048" s="4">
        <v>120705018</v>
      </c>
      <c r="I1048" s="9">
        <v>-23.6</v>
      </c>
    </row>
    <row r="1049" spans="1:9" x14ac:dyDescent="0.25">
      <c r="A1049" s="3">
        <v>44614</v>
      </c>
      <c r="B1049" t="s">
        <v>8</v>
      </c>
      <c r="C1049" s="4" t="s">
        <v>221</v>
      </c>
      <c r="D1049" s="17" t="str">
        <f>VLOOKUP(F1049,tespag!$A$1:$B$50,2,FALSE)</f>
        <v>Salari, stipendi e oneri del personale</v>
      </c>
      <c r="E1049">
        <v>-161</v>
      </c>
      <c r="F1049" s="4" t="s">
        <v>21</v>
      </c>
      <c r="G1049" s="4">
        <v>120905001</v>
      </c>
      <c r="I1049" s="9">
        <v>-161</v>
      </c>
    </row>
    <row r="1050" spans="1:9" x14ac:dyDescent="0.25">
      <c r="A1050" s="3">
        <v>44614</v>
      </c>
      <c r="B1050" t="s">
        <v>8</v>
      </c>
      <c r="C1050" s="4" t="s">
        <v>18</v>
      </c>
      <c r="D1050" s="17" t="str">
        <f>VLOOKUP(F1050,tespag!$A$1:$B$50,2,FALSE)</f>
        <v>Spese bancarie e postali</v>
      </c>
      <c r="E1050">
        <v>-0.6</v>
      </c>
      <c r="F1050" s="4" t="s">
        <v>14</v>
      </c>
      <c r="G1050" s="4">
        <v>120705022</v>
      </c>
      <c r="I1050" s="9">
        <v>-0.6</v>
      </c>
    </row>
    <row r="1051" spans="1:9" x14ac:dyDescent="0.25">
      <c r="A1051" s="3">
        <v>44614</v>
      </c>
      <c r="B1051" t="s">
        <v>8</v>
      </c>
      <c r="C1051" s="4" t="s">
        <v>18</v>
      </c>
      <c r="D1051" s="17" t="str">
        <f>VLOOKUP(F1051,tespag!$A$1:$B$50,2,FALSE)</f>
        <v>Spese bancarie e postali</v>
      </c>
      <c r="E1051">
        <v>-0.6</v>
      </c>
      <c r="F1051" s="4" t="s">
        <v>14</v>
      </c>
      <c r="G1051" s="4">
        <v>120705022</v>
      </c>
      <c r="I1051" s="9">
        <v>-0.6</v>
      </c>
    </row>
    <row r="1052" spans="1:9" x14ac:dyDescent="0.25">
      <c r="A1052" s="3">
        <v>44614</v>
      </c>
      <c r="B1052" t="s">
        <v>16</v>
      </c>
      <c r="C1052" s="4" t="s">
        <v>18</v>
      </c>
      <c r="D1052" s="17" t="str">
        <f>VLOOKUP(F1052,tespag!$A$1:$B$50,2,FALSE)</f>
        <v>Fornitori c/gestione</v>
      </c>
      <c r="E1052">
        <v>-215</v>
      </c>
      <c r="F1052" s="4" t="s">
        <v>20</v>
      </c>
      <c r="G1052" s="4" t="s">
        <v>474</v>
      </c>
      <c r="H1052" s="17" t="str">
        <f>VLOOKUP(G1052,'lista fonitori'!$A$1:$B$2671,2,FALSE)</f>
        <v>VEGA FORMAZIONE SRL</v>
      </c>
      <c r="I1052" s="9">
        <v>-215</v>
      </c>
    </row>
    <row r="1053" spans="1:9" x14ac:dyDescent="0.25">
      <c r="A1053" s="3">
        <v>44614</v>
      </c>
      <c r="B1053" t="s">
        <v>16</v>
      </c>
      <c r="C1053" s="4" t="s">
        <v>18</v>
      </c>
      <c r="D1053" s="17" t="str">
        <f>VLOOKUP(F1053,tespag!$A$1:$B$50,2,FALSE)</f>
        <v>Fornitori c/gestione</v>
      </c>
      <c r="E1053">
        <v>-51</v>
      </c>
      <c r="F1053" s="4" t="s">
        <v>20</v>
      </c>
      <c r="G1053" s="4" t="s">
        <v>362</v>
      </c>
      <c r="H1053" s="17" t="str">
        <f>VLOOKUP(G1053,'lista fonitori'!$A$1:$B$2671,2,FALSE)</f>
        <v>NOTAIO CURRERI GIUSEPPE</v>
      </c>
      <c r="I1053" s="9">
        <v>-51</v>
      </c>
    </row>
    <row r="1054" spans="1:9" x14ac:dyDescent="0.25">
      <c r="A1054" s="3">
        <v>44614</v>
      </c>
      <c r="B1054" t="s">
        <v>16</v>
      </c>
      <c r="C1054" s="4" t="s">
        <v>18</v>
      </c>
      <c r="D1054" s="17" t="str">
        <f>VLOOKUP(F1054,tespag!$A$1:$B$50,2,FALSE)</f>
        <v>Fornitori c/gestione</v>
      </c>
      <c r="E1054">
        <v>-1767.12</v>
      </c>
      <c r="F1054" s="4" t="s">
        <v>20</v>
      </c>
      <c r="G1054" s="4" t="s">
        <v>219</v>
      </c>
      <c r="H1054" s="17" t="str">
        <f>VLOOKUP(G1054,'lista fonitori'!$A$1:$B$2671,2,FALSE)</f>
        <v>TRECUORI SPA SOCIETA BENEFIT</v>
      </c>
      <c r="I1054" s="9">
        <v>-1767.12</v>
      </c>
    </row>
    <row r="1055" spans="1:9" x14ac:dyDescent="0.25">
      <c r="A1055" s="3">
        <v>44614</v>
      </c>
      <c r="B1055" t="s">
        <v>16</v>
      </c>
      <c r="C1055" s="4" t="s">
        <v>18</v>
      </c>
      <c r="D1055" s="17" t="str">
        <f>VLOOKUP(F1055,tespag!$A$1:$B$50,2,FALSE)</f>
        <v>Fornitori c/gestione</v>
      </c>
      <c r="E1055">
        <v>-2709.34</v>
      </c>
      <c r="F1055" s="4" t="s">
        <v>20</v>
      </c>
      <c r="G1055" s="4" t="s">
        <v>475</v>
      </c>
      <c r="H1055" s="17" t="str">
        <f>VLOOKUP(G1055,'lista fonitori'!$A$1:$B$2671,2,FALSE)</f>
        <v>GAIANIGO FRATELLI SRL</v>
      </c>
      <c r="I1055" s="9">
        <v>-2709.34</v>
      </c>
    </row>
    <row r="1056" spans="1:9" x14ac:dyDescent="0.25">
      <c r="A1056" s="3">
        <v>44614</v>
      </c>
      <c r="B1056" t="s">
        <v>16</v>
      </c>
      <c r="C1056" s="4" t="s">
        <v>11</v>
      </c>
      <c r="D1056" s="17" t="str">
        <f>VLOOKUP(F1056,tespag!$A$1:$B$50,2,FALSE)</f>
        <v>Fornitori c/gestione</v>
      </c>
      <c r="E1056">
        <v>-218.18</v>
      </c>
      <c r="F1056" s="4" t="s">
        <v>20</v>
      </c>
      <c r="G1056" s="4" t="s">
        <v>476</v>
      </c>
      <c r="H1056" s="17" t="str">
        <f>VLOOKUP(G1056,'lista fonitori'!$A$1:$B$2671,2,FALSE)</f>
        <v>LA MARESCIALLA SAS DI BERTOLA FRANCESCO &amp; C.</v>
      </c>
      <c r="I1056" s="9">
        <v>-218.18</v>
      </c>
    </row>
    <row r="1057" spans="1:9" x14ac:dyDescent="0.25">
      <c r="A1057" s="3">
        <v>44614</v>
      </c>
      <c r="B1057" t="s">
        <v>8</v>
      </c>
      <c r="C1057" s="4" t="s">
        <v>15</v>
      </c>
      <c r="D1057" s="17" t="str">
        <f>VLOOKUP(F1057,tespag!$A$1:$B$50,2,FALSE)</f>
        <v>Spese bancarie e postali</v>
      </c>
      <c r="E1057">
        <v>-90</v>
      </c>
      <c r="F1057" s="4" t="s">
        <v>14</v>
      </c>
      <c r="G1057" s="4">
        <v>120705026</v>
      </c>
      <c r="I1057" s="9">
        <v>-90</v>
      </c>
    </row>
    <row r="1058" spans="1:9" x14ac:dyDescent="0.25">
      <c r="A1058" s="3">
        <v>44614</v>
      </c>
      <c r="B1058" t="s">
        <v>8</v>
      </c>
      <c r="C1058" s="4" t="s">
        <v>15</v>
      </c>
      <c r="D1058" s="17" t="str">
        <f>VLOOKUP(F1058,tespag!$A$1:$B$50,2,FALSE)</f>
        <v>Spese bancarie e postali</v>
      </c>
      <c r="E1058">
        <v>-45</v>
      </c>
      <c r="F1058" s="4" t="s">
        <v>14</v>
      </c>
      <c r="G1058" s="4">
        <v>120705026</v>
      </c>
      <c r="I1058" s="9">
        <v>-45</v>
      </c>
    </row>
    <row r="1059" spans="1:9" x14ac:dyDescent="0.25">
      <c r="A1059" s="3">
        <v>44614</v>
      </c>
      <c r="B1059" t="s">
        <v>8</v>
      </c>
      <c r="C1059" s="4" t="s">
        <v>15</v>
      </c>
      <c r="D1059" s="17" t="str">
        <f>VLOOKUP(F1059,tespag!$A$1:$B$50,2,FALSE)</f>
        <v>Spese bancarie e postali</v>
      </c>
      <c r="E1059">
        <v>-1.8</v>
      </c>
      <c r="F1059" s="4" t="s">
        <v>14</v>
      </c>
      <c r="G1059" s="4">
        <v>120705026</v>
      </c>
      <c r="I1059" s="9">
        <v>-1.8</v>
      </c>
    </row>
    <row r="1060" spans="1:9" x14ac:dyDescent="0.25">
      <c r="A1060" s="3">
        <v>44614</v>
      </c>
      <c r="B1060" t="s">
        <v>8</v>
      </c>
      <c r="C1060" s="4" t="s">
        <v>15</v>
      </c>
      <c r="D1060" s="17" t="str">
        <f>VLOOKUP(F1060,tespag!$A$1:$B$50,2,FALSE)</f>
        <v>Spese bancarie e postali</v>
      </c>
      <c r="E1060">
        <v>-0.3</v>
      </c>
      <c r="F1060" s="4" t="s">
        <v>14</v>
      </c>
      <c r="G1060" s="4">
        <v>120705026</v>
      </c>
      <c r="I1060" s="9">
        <v>-0.3</v>
      </c>
    </row>
    <row r="1061" spans="1:9" x14ac:dyDescent="0.25">
      <c r="A1061" s="3">
        <v>44615</v>
      </c>
      <c r="B1061" t="s">
        <v>8</v>
      </c>
      <c r="C1061" s="4" t="s">
        <v>221</v>
      </c>
      <c r="D1061" s="17" t="str">
        <f>VLOOKUP(F1061,tespag!$A$1:$B$50,2,FALSE)</f>
        <v>Salari, stipendi e oneri del personale</v>
      </c>
      <c r="E1061">
        <v>-7</v>
      </c>
      <c r="F1061" s="4" t="s">
        <v>21</v>
      </c>
      <c r="G1061" s="4">
        <v>120705018</v>
      </c>
      <c r="I1061" s="9">
        <v>-7</v>
      </c>
    </row>
    <row r="1062" spans="1:9" x14ac:dyDescent="0.25">
      <c r="A1062" s="3">
        <v>44615</v>
      </c>
      <c r="B1062" t="s">
        <v>8</v>
      </c>
      <c r="C1062" s="4" t="s">
        <v>11</v>
      </c>
      <c r="D1062" s="17" t="str">
        <f>VLOOKUP(F1062,tespag!$A$1:$B$50,2,FALSE)</f>
        <v>Spese di gestione</v>
      </c>
      <c r="E1062">
        <v>-94.01</v>
      </c>
      <c r="F1062" s="4" t="s">
        <v>62</v>
      </c>
      <c r="G1062" s="4">
        <v>121401024</v>
      </c>
      <c r="I1062" s="9">
        <v>-94.01</v>
      </c>
    </row>
    <row r="1063" spans="1:9" x14ac:dyDescent="0.25">
      <c r="A1063" s="3">
        <v>44615</v>
      </c>
      <c r="B1063" t="s">
        <v>8</v>
      </c>
      <c r="C1063" s="4" t="s">
        <v>11</v>
      </c>
      <c r="D1063" s="17" t="str">
        <f>VLOOKUP(F1063,tespag!$A$1:$B$50,2,FALSE)</f>
        <v>Spese di gestione</v>
      </c>
      <c r="E1063">
        <v>-31.33</v>
      </c>
      <c r="F1063" s="4" t="s">
        <v>62</v>
      </c>
      <c r="G1063" s="4">
        <v>120705019</v>
      </c>
      <c r="I1063" s="9">
        <v>-31.33</v>
      </c>
    </row>
    <row r="1064" spans="1:9" x14ac:dyDescent="0.25">
      <c r="A1064" s="3">
        <v>44615</v>
      </c>
      <c r="B1064" t="s">
        <v>8</v>
      </c>
      <c r="C1064" s="4" t="s">
        <v>11</v>
      </c>
      <c r="D1064" s="17" t="str">
        <f>VLOOKUP(F1064,tespag!$A$1:$B$50,2,FALSE)</f>
        <v>Spese di gestione</v>
      </c>
      <c r="E1064">
        <v>-31.33</v>
      </c>
      <c r="F1064" s="4" t="s">
        <v>62</v>
      </c>
      <c r="G1064" s="4">
        <v>120705019</v>
      </c>
      <c r="I1064" s="9">
        <v>-31.33</v>
      </c>
    </row>
    <row r="1065" spans="1:9" x14ac:dyDescent="0.25">
      <c r="A1065" s="3">
        <v>44615</v>
      </c>
      <c r="B1065" t="s">
        <v>8</v>
      </c>
      <c r="C1065" s="4" t="s">
        <v>11</v>
      </c>
      <c r="D1065" s="17" t="str">
        <f>VLOOKUP(F1065,tespag!$A$1:$B$50,2,FALSE)</f>
        <v>Spese di gestione</v>
      </c>
      <c r="E1065">
        <v>-31.33</v>
      </c>
      <c r="F1065" s="4" t="s">
        <v>62</v>
      </c>
      <c r="G1065" s="4">
        <v>120705018</v>
      </c>
      <c r="I1065" s="9">
        <v>-31.33</v>
      </c>
    </row>
    <row r="1066" spans="1:9" x14ac:dyDescent="0.25">
      <c r="A1066" s="3">
        <v>44615</v>
      </c>
      <c r="B1066" t="s">
        <v>8</v>
      </c>
      <c r="C1066" s="4" t="s">
        <v>18</v>
      </c>
      <c r="D1066" s="17" t="str">
        <f>VLOOKUP(F1066,tespag!$A$1:$B$50,2,FALSE)</f>
        <v>Spese bancarie e postali</v>
      </c>
      <c r="E1066">
        <v>-1</v>
      </c>
      <c r="F1066" s="4" t="s">
        <v>14</v>
      </c>
      <c r="G1066" s="4">
        <v>120705022</v>
      </c>
      <c r="I1066" s="9">
        <v>-1</v>
      </c>
    </row>
    <row r="1067" spans="1:9" x14ac:dyDescent="0.25">
      <c r="A1067" s="3">
        <v>44615</v>
      </c>
      <c r="B1067" t="s">
        <v>8</v>
      </c>
      <c r="C1067" s="4" t="s">
        <v>18</v>
      </c>
      <c r="D1067" s="17" t="str">
        <f>VLOOKUP(F1067,tespag!$A$1:$B$50,2,FALSE)</f>
        <v>Spese di gestione</v>
      </c>
      <c r="E1067">
        <v>-30</v>
      </c>
      <c r="F1067" s="4" t="s">
        <v>62</v>
      </c>
      <c r="G1067" s="4">
        <v>120705028</v>
      </c>
      <c r="I1067" s="9">
        <v>-30</v>
      </c>
    </row>
    <row r="1068" spans="1:9" x14ac:dyDescent="0.25">
      <c r="A1068" s="3">
        <v>44615</v>
      </c>
      <c r="B1068" t="s">
        <v>217</v>
      </c>
      <c r="C1068" s="4" t="s">
        <v>18</v>
      </c>
      <c r="D1068" s="17" t="str">
        <f>VLOOKUP(F1068,tespag!$A$1:$B$50,2,FALSE)</f>
        <v>Fornitori c/gestione</v>
      </c>
      <c r="E1068">
        <v>1286.08</v>
      </c>
      <c r="F1068" s="4" t="s">
        <v>20</v>
      </c>
      <c r="G1068" s="4" t="s">
        <v>250</v>
      </c>
      <c r="H1068" s="17" t="str">
        <f>VLOOKUP(G1068,'lista fonitori'!$A$1:$B$2671,2,FALSE)</f>
        <v>KUWAIT PETROLEUM ITALIA SPA</v>
      </c>
      <c r="I1068" s="9">
        <v>1286.08</v>
      </c>
    </row>
    <row r="1069" spans="1:9" x14ac:dyDescent="0.25">
      <c r="A1069" s="3">
        <v>44615</v>
      </c>
      <c r="B1069" t="s">
        <v>8</v>
      </c>
      <c r="C1069" s="4" t="s">
        <v>9</v>
      </c>
      <c r="D1069" s="17" t="str">
        <f>VLOOKUP(F1069,tespag!$A$1:$B$50,2,FALSE)</f>
        <v>Spese bancarie e postali</v>
      </c>
      <c r="E1069">
        <v>-0.34</v>
      </c>
      <c r="F1069" s="4" t="s">
        <v>14</v>
      </c>
      <c r="G1069" s="4">
        <v>120705026</v>
      </c>
      <c r="I1069" s="9">
        <v>-0.34</v>
      </c>
    </row>
    <row r="1070" spans="1:9" x14ac:dyDescent="0.25">
      <c r="A1070" s="3">
        <v>44615</v>
      </c>
      <c r="B1070" t="s">
        <v>8</v>
      </c>
      <c r="C1070" s="4" t="s">
        <v>15</v>
      </c>
      <c r="D1070" s="17" t="str">
        <f>VLOOKUP(F1070,tespag!$A$1:$B$50,2,FALSE)</f>
        <v>Spese bancarie e postali</v>
      </c>
      <c r="E1070">
        <v>-51.6</v>
      </c>
      <c r="F1070" s="4" t="s">
        <v>14</v>
      </c>
      <c r="G1070" s="4">
        <v>120705026</v>
      </c>
      <c r="I1070" s="9">
        <v>-51.6</v>
      </c>
    </row>
    <row r="1071" spans="1:9" x14ac:dyDescent="0.25">
      <c r="A1071" s="3">
        <v>44615</v>
      </c>
      <c r="B1071" t="s">
        <v>8</v>
      </c>
      <c r="C1071" s="4" t="s">
        <v>15</v>
      </c>
      <c r="D1071" s="17" t="str">
        <f>VLOOKUP(F1071,tespag!$A$1:$B$50,2,FALSE)</f>
        <v>Spese bancarie e postali</v>
      </c>
      <c r="E1071">
        <v>-42</v>
      </c>
      <c r="F1071" s="4" t="s">
        <v>14</v>
      </c>
      <c r="G1071" s="4">
        <v>120705026</v>
      </c>
      <c r="I1071" s="9">
        <v>-42</v>
      </c>
    </row>
    <row r="1072" spans="1:9" x14ac:dyDescent="0.25">
      <c r="A1072" s="3">
        <v>44615</v>
      </c>
      <c r="B1072" t="s">
        <v>8</v>
      </c>
      <c r="C1072" s="4" t="s">
        <v>15</v>
      </c>
      <c r="D1072" s="17" t="str">
        <f>VLOOKUP(F1072,tespag!$A$1:$B$50,2,FALSE)</f>
        <v>Spese bancarie e postali</v>
      </c>
      <c r="E1072">
        <v>-1.2</v>
      </c>
      <c r="F1072" s="4" t="s">
        <v>14</v>
      </c>
      <c r="G1072" s="4">
        <v>120705026</v>
      </c>
      <c r="I1072" s="9">
        <v>-1.2</v>
      </c>
    </row>
    <row r="1073" spans="1:9" x14ac:dyDescent="0.25">
      <c r="A1073" s="3">
        <v>44616</v>
      </c>
      <c r="B1073" t="s">
        <v>8</v>
      </c>
      <c r="C1073" s="4" t="s">
        <v>221</v>
      </c>
      <c r="D1073" s="17" t="str">
        <f>VLOOKUP(F1073,tespag!$A$1:$B$50,2,FALSE)</f>
        <v>Salari, stipendi e oneri del personale</v>
      </c>
      <c r="E1073">
        <v>-8</v>
      </c>
      <c r="F1073" s="4" t="s">
        <v>21</v>
      </c>
      <c r="G1073" s="4">
        <v>120705018</v>
      </c>
      <c r="I1073" s="9">
        <v>-8</v>
      </c>
    </row>
    <row r="1074" spans="1:9" x14ac:dyDescent="0.25">
      <c r="A1074" s="3">
        <v>44616</v>
      </c>
      <c r="B1074" t="s">
        <v>8</v>
      </c>
      <c r="C1074" s="4" t="s">
        <v>15</v>
      </c>
      <c r="D1074" s="17" t="str">
        <f>VLOOKUP(F1074,tespag!$A$1:$B$50,2,FALSE)</f>
        <v>Spese bancarie e postali</v>
      </c>
      <c r="E1074">
        <v>-32.1</v>
      </c>
      <c r="F1074" s="4" t="s">
        <v>14</v>
      </c>
      <c r="G1074" s="4">
        <v>120705026</v>
      </c>
      <c r="I1074" s="9">
        <v>-32.1</v>
      </c>
    </row>
    <row r="1075" spans="1:9" x14ac:dyDescent="0.25">
      <c r="A1075" s="3">
        <v>44616</v>
      </c>
      <c r="B1075" t="s">
        <v>8</v>
      </c>
      <c r="C1075" s="4" t="s">
        <v>15</v>
      </c>
      <c r="D1075" s="17" t="str">
        <f>VLOOKUP(F1075,tespag!$A$1:$B$50,2,FALSE)</f>
        <v>Spese bancarie e postali</v>
      </c>
      <c r="E1075">
        <v>-28.8</v>
      </c>
      <c r="F1075" s="4" t="s">
        <v>14</v>
      </c>
      <c r="G1075" s="4">
        <v>120705026</v>
      </c>
      <c r="I1075" s="9">
        <v>-28.8</v>
      </c>
    </row>
    <row r="1076" spans="1:9" x14ac:dyDescent="0.25">
      <c r="A1076" s="3">
        <v>44617</v>
      </c>
      <c r="B1076" t="s">
        <v>8</v>
      </c>
      <c r="C1076" s="4" t="s">
        <v>221</v>
      </c>
      <c r="D1076" s="17" t="str">
        <f>VLOOKUP(F1076,tespag!$A$1:$B$50,2,FALSE)</f>
        <v>Salari, stipendi e oneri del personale</v>
      </c>
      <c r="E1076">
        <v>-15.9</v>
      </c>
      <c r="F1076" s="4" t="s">
        <v>21</v>
      </c>
      <c r="G1076" s="4">
        <v>120705018</v>
      </c>
      <c r="I1076" s="9">
        <v>-15.9</v>
      </c>
    </row>
    <row r="1077" spans="1:9" x14ac:dyDescent="0.25">
      <c r="A1077" s="3">
        <v>44617</v>
      </c>
      <c r="B1077" t="s">
        <v>8</v>
      </c>
      <c r="C1077" s="4" t="s">
        <v>221</v>
      </c>
      <c r="D1077" s="17" t="str">
        <f>VLOOKUP(F1077,tespag!$A$1:$B$50,2,FALSE)</f>
        <v>Salari, stipendi e oneri del personale</v>
      </c>
      <c r="E1077">
        <v>-34.799999999999997</v>
      </c>
      <c r="F1077" s="4" t="s">
        <v>21</v>
      </c>
      <c r="G1077" s="4">
        <v>120705021</v>
      </c>
      <c r="I1077" s="9">
        <v>-34.799999999999997</v>
      </c>
    </row>
    <row r="1078" spans="1:9" x14ac:dyDescent="0.25">
      <c r="A1078" s="3">
        <v>44617</v>
      </c>
      <c r="B1078" t="s">
        <v>8</v>
      </c>
      <c r="C1078" s="4" t="s">
        <v>18</v>
      </c>
      <c r="D1078" s="17" t="str">
        <f>VLOOKUP(F1078,tespag!$A$1:$B$50,2,FALSE)</f>
        <v>Spese bancarie e postali</v>
      </c>
      <c r="E1078">
        <v>-1.8</v>
      </c>
      <c r="F1078" s="4" t="s">
        <v>14</v>
      </c>
      <c r="G1078" s="4">
        <v>120705022</v>
      </c>
      <c r="I1078" s="9">
        <v>-1.8</v>
      </c>
    </row>
    <row r="1079" spans="1:9" x14ac:dyDescent="0.25">
      <c r="A1079" s="3">
        <v>44617</v>
      </c>
      <c r="B1079" t="s">
        <v>8</v>
      </c>
      <c r="C1079" s="4" t="s">
        <v>18</v>
      </c>
      <c r="D1079" s="17" t="str">
        <f>VLOOKUP(F1079,tespag!$A$1:$B$50,2,FALSE)</f>
        <v>Spese bancarie e postali</v>
      </c>
      <c r="E1079">
        <v>-0.3</v>
      </c>
      <c r="F1079" s="4" t="s">
        <v>14</v>
      </c>
      <c r="G1079" s="4">
        <v>120705022</v>
      </c>
      <c r="I1079" s="9">
        <v>-0.3</v>
      </c>
    </row>
    <row r="1080" spans="1:9" x14ac:dyDescent="0.25">
      <c r="A1080" s="3">
        <v>44617</v>
      </c>
      <c r="B1080" t="s">
        <v>8</v>
      </c>
      <c r="C1080" s="4" t="s">
        <v>18</v>
      </c>
      <c r="D1080" s="17" t="str">
        <f>VLOOKUP(F1080,tespag!$A$1:$B$50,2,FALSE)</f>
        <v>Pagamenti UI1_UI2_UI3_UI4</v>
      </c>
      <c r="E1080">
        <v>-7705.44</v>
      </c>
      <c r="F1080" s="4" t="s">
        <v>240</v>
      </c>
      <c r="G1080" s="4">
        <v>91401022</v>
      </c>
      <c r="I1080" s="9">
        <v>-7705.44</v>
      </c>
    </row>
    <row r="1081" spans="1:9" x14ac:dyDescent="0.25">
      <c r="A1081" s="3">
        <v>44617</v>
      </c>
      <c r="B1081" t="s">
        <v>8</v>
      </c>
      <c r="C1081" s="4" t="s">
        <v>18</v>
      </c>
      <c r="D1081" s="17" t="str">
        <f>VLOOKUP(F1081,tespag!$A$1:$B$50,2,FALSE)</f>
        <v>Pagamenti UI1_UI2_UI3_UI4</v>
      </c>
      <c r="E1081">
        <v>-6816.12</v>
      </c>
      <c r="F1081" s="4" t="s">
        <v>240</v>
      </c>
      <c r="G1081" s="4">
        <v>91401022</v>
      </c>
      <c r="I1081" s="9">
        <v>-6816.12</v>
      </c>
    </row>
    <row r="1082" spans="1:9" x14ac:dyDescent="0.25">
      <c r="A1082" s="3">
        <v>44617</v>
      </c>
      <c r="B1082" t="s">
        <v>8</v>
      </c>
      <c r="C1082" s="4" t="s">
        <v>18</v>
      </c>
      <c r="D1082" s="17" t="str">
        <f>VLOOKUP(F1082,tespag!$A$1:$B$50,2,FALSE)</f>
        <v>Pagamenti UI1_UI2_UI3_UI4</v>
      </c>
      <c r="E1082">
        <v>-10997.07</v>
      </c>
      <c r="F1082" s="4" t="s">
        <v>240</v>
      </c>
      <c r="G1082" s="4">
        <v>91401022</v>
      </c>
      <c r="I1082" s="9">
        <v>-10997.07</v>
      </c>
    </row>
    <row r="1083" spans="1:9" x14ac:dyDescent="0.25">
      <c r="A1083" s="3">
        <v>44617</v>
      </c>
      <c r="B1083" t="s">
        <v>8</v>
      </c>
      <c r="C1083" s="4" t="s">
        <v>18</v>
      </c>
      <c r="D1083" s="17" t="str">
        <f>VLOOKUP(F1083,tespag!$A$1:$B$50,2,FALSE)</f>
        <v>Spese bancarie e postali</v>
      </c>
      <c r="E1083">
        <v>-1.5</v>
      </c>
      <c r="F1083" s="4" t="s">
        <v>14</v>
      </c>
      <c r="G1083" s="4">
        <v>120705022</v>
      </c>
      <c r="I1083" s="9">
        <v>-1.5</v>
      </c>
    </row>
    <row r="1084" spans="1:9" x14ac:dyDescent="0.25">
      <c r="A1084" s="3">
        <v>44617</v>
      </c>
      <c r="B1084" t="s">
        <v>8</v>
      </c>
      <c r="C1084" s="4" t="s">
        <v>18</v>
      </c>
      <c r="D1084" s="17" t="str">
        <f>VLOOKUP(F1084,tespag!$A$1:$B$50,2,FALSE)</f>
        <v>Spese bancarie e postali</v>
      </c>
      <c r="E1084">
        <v>-1.5</v>
      </c>
      <c r="F1084" s="4" t="s">
        <v>14</v>
      </c>
      <c r="G1084" s="4">
        <v>120705022</v>
      </c>
      <c r="I1084" s="9">
        <v>-1.5</v>
      </c>
    </row>
    <row r="1085" spans="1:9" x14ac:dyDescent="0.25">
      <c r="A1085" s="3">
        <v>44617</v>
      </c>
      <c r="B1085" t="s">
        <v>8</v>
      </c>
      <c r="C1085" s="4" t="s">
        <v>18</v>
      </c>
      <c r="D1085" s="17" t="str">
        <f>VLOOKUP(F1085,tespag!$A$1:$B$50,2,FALSE)</f>
        <v>Pagamenti UI1_UI2_UI3_UI4</v>
      </c>
      <c r="E1085">
        <v>2007.06</v>
      </c>
      <c r="F1085" s="4" t="s">
        <v>240</v>
      </c>
      <c r="G1085" s="4">
        <v>30205121</v>
      </c>
      <c r="I1085" s="9">
        <v>2007.06</v>
      </c>
    </row>
    <row r="1086" spans="1:9" x14ac:dyDescent="0.25">
      <c r="A1086" s="3">
        <v>44617</v>
      </c>
      <c r="B1086" t="s">
        <v>8</v>
      </c>
      <c r="C1086" s="4" t="s">
        <v>18</v>
      </c>
      <c r="D1086" s="17" t="str">
        <f>VLOOKUP(F1086,tespag!$A$1:$B$50,2,FALSE)</f>
        <v>Pagamenti UI1_UI2_UI3_UI4</v>
      </c>
      <c r="E1086">
        <v>965.81</v>
      </c>
      <c r="F1086" s="4" t="s">
        <v>240</v>
      </c>
      <c r="G1086" s="4">
        <v>30205120</v>
      </c>
      <c r="I1086" s="9">
        <v>965.81</v>
      </c>
    </row>
    <row r="1087" spans="1:9" x14ac:dyDescent="0.25">
      <c r="A1087" s="3">
        <v>44617</v>
      </c>
      <c r="B1087" t="s">
        <v>8</v>
      </c>
      <c r="C1087" s="4" t="s">
        <v>18</v>
      </c>
      <c r="D1087" s="17" t="str">
        <f>VLOOKUP(F1087,tespag!$A$1:$B$50,2,FALSE)</f>
        <v>Pagamenti UI1_UI2_UI3_UI4</v>
      </c>
      <c r="E1087">
        <v>1401.48</v>
      </c>
      <c r="F1087" s="4" t="s">
        <v>240</v>
      </c>
      <c r="G1087" s="4">
        <v>30205118</v>
      </c>
      <c r="I1087" s="9">
        <v>1401.48</v>
      </c>
    </row>
    <row r="1088" spans="1:9" x14ac:dyDescent="0.25">
      <c r="A1088" s="3">
        <v>44617</v>
      </c>
      <c r="B1088" t="s">
        <v>8</v>
      </c>
      <c r="C1088" s="4" t="s">
        <v>18</v>
      </c>
      <c r="D1088" s="17" t="str">
        <f>VLOOKUP(F1088,tespag!$A$1:$B$50,2,FALSE)</f>
        <v>Pagamenti UI1_UI2_UI3_UI4</v>
      </c>
      <c r="E1088">
        <v>-9596.11</v>
      </c>
      <c r="F1088" s="4" t="s">
        <v>240</v>
      </c>
      <c r="G1088" s="4">
        <v>91401018</v>
      </c>
      <c r="I1088" s="9">
        <v>-9596.11</v>
      </c>
    </row>
    <row r="1089" spans="1:9" x14ac:dyDescent="0.25">
      <c r="A1089" s="3">
        <v>44617</v>
      </c>
      <c r="B1089" t="s">
        <v>8</v>
      </c>
      <c r="C1089" s="4" t="s">
        <v>18</v>
      </c>
      <c r="D1089" s="17" t="str">
        <f>VLOOKUP(F1089,tespag!$A$1:$B$50,2,FALSE)</f>
        <v>Pagamenti UI1_UI2_UI3_UI4</v>
      </c>
      <c r="E1089">
        <v>-8484.4599999999991</v>
      </c>
      <c r="F1089" s="4" t="s">
        <v>240</v>
      </c>
      <c r="G1089" s="4">
        <v>91401018</v>
      </c>
      <c r="I1089" s="9">
        <v>-8484.4599999999991</v>
      </c>
    </row>
    <row r="1090" spans="1:9" x14ac:dyDescent="0.25">
      <c r="A1090" s="3">
        <v>44617</v>
      </c>
      <c r="B1090" t="s">
        <v>8</v>
      </c>
      <c r="C1090" s="4" t="s">
        <v>18</v>
      </c>
      <c r="D1090" s="17" t="str">
        <f>VLOOKUP(F1090,tespag!$A$1:$B$50,2,FALSE)</f>
        <v>Pagamenti UI1_UI2_UI3_UI4</v>
      </c>
      <c r="E1090">
        <v>-13711.13</v>
      </c>
      <c r="F1090" s="4" t="s">
        <v>240</v>
      </c>
      <c r="G1090" s="4">
        <v>91401018</v>
      </c>
      <c r="I1090" s="9">
        <v>-13711.13</v>
      </c>
    </row>
    <row r="1091" spans="1:9" x14ac:dyDescent="0.25">
      <c r="A1091" s="3">
        <v>44617</v>
      </c>
      <c r="B1091" t="s">
        <v>8</v>
      </c>
      <c r="C1091" s="4" t="s">
        <v>18</v>
      </c>
      <c r="D1091" s="17" t="str">
        <f>VLOOKUP(F1091,tespag!$A$1:$B$50,2,FALSE)</f>
        <v>Spese bancarie e postali</v>
      </c>
      <c r="E1091">
        <v>-1.5</v>
      </c>
      <c r="F1091" s="4" t="s">
        <v>14</v>
      </c>
      <c r="G1091" s="4">
        <v>120705022</v>
      </c>
      <c r="I1091" s="9">
        <v>-1.5</v>
      </c>
    </row>
    <row r="1092" spans="1:9" x14ac:dyDescent="0.25">
      <c r="A1092" s="3">
        <v>44617</v>
      </c>
      <c r="B1092" t="s">
        <v>8</v>
      </c>
      <c r="C1092" s="4" t="s">
        <v>18</v>
      </c>
      <c r="D1092" s="17" t="str">
        <f>VLOOKUP(F1092,tespag!$A$1:$B$50,2,FALSE)</f>
        <v>Pagamenti UI1_UI2_UI3_UI4</v>
      </c>
      <c r="E1092">
        <v>-17337.8</v>
      </c>
      <c r="F1092" s="4" t="s">
        <v>240</v>
      </c>
      <c r="G1092" s="4">
        <v>91401017</v>
      </c>
      <c r="I1092" s="9">
        <v>-17337.8</v>
      </c>
    </row>
    <row r="1093" spans="1:9" x14ac:dyDescent="0.25">
      <c r="A1093" s="3">
        <v>44617</v>
      </c>
      <c r="B1093" t="s">
        <v>8</v>
      </c>
      <c r="C1093" s="4" t="s">
        <v>18</v>
      </c>
      <c r="D1093" s="17" t="str">
        <f>VLOOKUP(F1093,tespag!$A$1:$B$50,2,FALSE)</f>
        <v>Pagamenti UI1_UI2_UI3_UI4</v>
      </c>
      <c r="E1093">
        <v>-15336.83</v>
      </c>
      <c r="F1093" s="4" t="s">
        <v>240</v>
      </c>
      <c r="G1093" s="4">
        <v>91401017</v>
      </c>
      <c r="I1093" s="9">
        <v>-15336.83</v>
      </c>
    </row>
    <row r="1094" spans="1:9" x14ac:dyDescent="0.25">
      <c r="A1094" s="3">
        <v>44617</v>
      </c>
      <c r="B1094" t="s">
        <v>8</v>
      </c>
      <c r="C1094" s="4" t="s">
        <v>18</v>
      </c>
      <c r="D1094" s="17" t="str">
        <f>VLOOKUP(F1094,tespag!$A$1:$B$50,2,FALSE)</f>
        <v>Pagamenti UI1_UI2_UI3_UI4</v>
      </c>
      <c r="E1094">
        <v>-24747.01</v>
      </c>
      <c r="F1094" s="4" t="s">
        <v>240</v>
      </c>
      <c r="G1094" s="4">
        <v>91401017</v>
      </c>
      <c r="I1094" s="9">
        <v>-24747.01</v>
      </c>
    </row>
    <row r="1095" spans="1:9" x14ac:dyDescent="0.25">
      <c r="A1095" s="3">
        <v>44617</v>
      </c>
      <c r="B1095" t="s">
        <v>8</v>
      </c>
      <c r="C1095" s="4" t="s">
        <v>18</v>
      </c>
      <c r="D1095" s="17" t="str">
        <f>VLOOKUP(F1095,tespag!$A$1:$B$50,2,FALSE)</f>
        <v>Spese bancarie e postali</v>
      </c>
      <c r="E1095">
        <v>-1.5</v>
      </c>
      <c r="F1095" s="4" t="s">
        <v>14</v>
      </c>
      <c r="G1095" s="4">
        <v>120705022</v>
      </c>
      <c r="I1095" s="9">
        <v>-1.5</v>
      </c>
    </row>
    <row r="1096" spans="1:9" x14ac:dyDescent="0.25">
      <c r="A1096" s="3">
        <v>44617</v>
      </c>
      <c r="B1096" t="s">
        <v>8</v>
      </c>
      <c r="C1096" s="4" t="s">
        <v>18</v>
      </c>
      <c r="D1096" s="17" t="str">
        <f>VLOOKUP(F1096,tespag!$A$1:$B$50,2,FALSE)</f>
        <v>Pagamenti UI1_UI2_UI3_UI4</v>
      </c>
      <c r="E1096">
        <v>-7705.69</v>
      </c>
      <c r="F1096" s="4" t="s">
        <v>240</v>
      </c>
      <c r="G1096" s="4">
        <v>91401016</v>
      </c>
      <c r="I1096" s="9">
        <v>-7705.69</v>
      </c>
    </row>
    <row r="1097" spans="1:9" x14ac:dyDescent="0.25">
      <c r="A1097" s="3">
        <v>44617</v>
      </c>
      <c r="B1097" t="s">
        <v>8</v>
      </c>
      <c r="C1097" s="4" t="s">
        <v>18</v>
      </c>
      <c r="D1097" s="17" t="str">
        <f>VLOOKUP(F1097,tespag!$A$1:$B$50,2,FALSE)</f>
        <v>Pagamenti UI1_UI2_UI3_UI4</v>
      </c>
      <c r="E1097">
        <v>-6816.37</v>
      </c>
      <c r="F1097" s="4" t="s">
        <v>240</v>
      </c>
      <c r="G1097" s="4">
        <v>91401016</v>
      </c>
      <c r="I1097" s="9">
        <v>-6816.37</v>
      </c>
    </row>
    <row r="1098" spans="1:9" x14ac:dyDescent="0.25">
      <c r="A1098" s="3">
        <v>44617</v>
      </c>
      <c r="B1098" t="s">
        <v>8</v>
      </c>
      <c r="C1098" s="4" t="s">
        <v>18</v>
      </c>
      <c r="D1098" s="17" t="str">
        <f>VLOOKUP(F1098,tespag!$A$1:$B$50,2,FALSE)</f>
        <v>Pagamenti UI1_UI2_UI3_UI4</v>
      </c>
      <c r="E1098">
        <v>-10998.67</v>
      </c>
      <c r="F1098" s="4" t="s">
        <v>240</v>
      </c>
      <c r="G1098" s="4">
        <v>91401016</v>
      </c>
      <c r="I1098" s="9">
        <v>-10998.67</v>
      </c>
    </row>
    <row r="1099" spans="1:9" x14ac:dyDescent="0.25">
      <c r="A1099" s="3">
        <v>44617</v>
      </c>
      <c r="B1099" t="s">
        <v>8</v>
      </c>
      <c r="C1099" s="4" t="s">
        <v>18</v>
      </c>
      <c r="D1099" s="17" t="str">
        <f>VLOOKUP(F1099,tespag!$A$1:$B$50,2,FALSE)</f>
        <v>Pagamento Imposte</v>
      </c>
      <c r="E1099">
        <v>-1122</v>
      </c>
      <c r="F1099" s="4" t="s">
        <v>214</v>
      </c>
      <c r="G1099" s="4">
        <v>91401004</v>
      </c>
      <c r="I1099" s="9">
        <v>-1122</v>
      </c>
    </row>
    <row r="1100" spans="1:9" x14ac:dyDescent="0.25">
      <c r="A1100" s="3">
        <v>44617</v>
      </c>
      <c r="B1100" t="s">
        <v>8</v>
      </c>
      <c r="C1100" s="4" t="s">
        <v>223</v>
      </c>
      <c r="D1100" s="17" t="str">
        <f>VLOOKUP(F1100,tespag!$A$1:$B$50,2,FALSE)</f>
        <v>Spese bancarie e postali</v>
      </c>
      <c r="E1100">
        <v>-120</v>
      </c>
      <c r="F1100" s="4" t="s">
        <v>14</v>
      </c>
      <c r="G1100" s="4">
        <v>120705022</v>
      </c>
      <c r="I1100" s="9">
        <v>-120</v>
      </c>
    </row>
    <row r="1101" spans="1:9" x14ac:dyDescent="0.25">
      <c r="A1101" s="3">
        <v>44617</v>
      </c>
      <c r="B1101" t="s">
        <v>8</v>
      </c>
      <c r="C1101" s="4" t="s">
        <v>213</v>
      </c>
      <c r="D1101" s="17" t="str">
        <f>VLOOKUP(F1101,tespag!$A$1:$B$50,2,FALSE)</f>
        <v>Spese bancarie e postali</v>
      </c>
      <c r="E1101">
        <v>-0.98</v>
      </c>
      <c r="F1101" s="4" t="s">
        <v>14</v>
      </c>
      <c r="G1101" s="4">
        <v>120705022</v>
      </c>
      <c r="I1101" s="9">
        <v>-0.98</v>
      </c>
    </row>
    <row r="1102" spans="1:9" x14ac:dyDescent="0.25">
      <c r="A1102" s="3">
        <v>44617</v>
      </c>
      <c r="B1102" t="s">
        <v>16</v>
      </c>
      <c r="C1102" s="4" t="s">
        <v>18</v>
      </c>
      <c r="D1102" s="17" t="str">
        <f>VLOOKUP(F1102,tespag!$A$1:$B$50,2,FALSE)</f>
        <v>Utenze</v>
      </c>
      <c r="E1102">
        <v>-34.770000000000003</v>
      </c>
      <c r="F1102" s="4" t="s">
        <v>80</v>
      </c>
      <c r="G1102" s="4" t="s">
        <v>228</v>
      </c>
      <c r="H1102" s="17" t="str">
        <f>VLOOKUP(G1102,'lista fonitori'!$A$1:$B$2671,2,FALSE)</f>
        <v>VODAFONE ITALIA SPA</v>
      </c>
      <c r="I1102" s="9">
        <v>-34.770000000000003</v>
      </c>
    </row>
    <row r="1103" spans="1:9" x14ac:dyDescent="0.25">
      <c r="A1103" s="3">
        <v>44617</v>
      </c>
      <c r="B1103" t="s">
        <v>8</v>
      </c>
      <c r="C1103" s="4" t="s">
        <v>15</v>
      </c>
      <c r="D1103" s="17" t="str">
        <f>VLOOKUP(F1103,tespag!$A$1:$B$50,2,FALSE)</f>
        <v>Spese bancarie e postali</v>
      </c>
      <c r="E1103">
        <v>-22.2</v>
      </c>
      <c r="F1103" s="4" t="s">
        <v>14</v>
      </c>
      <c r="G1103" s="4">
        <v>120705026</v>
      </c>
      <c r="I1103" s="9">
        <v>-22.2</v>
      </c>
    </row>
    <row r="1104" spans="1:9" x14ac:dyDescent="0.25">
      <c r="A1104" s="3">
        <v>44617</v>
      </c>
      <c r="B1104" t="s">
        <v>8</v>
      </c>
      <c r="C1104" s="4" t="s">
        <v>15</v>
      </c>
      <c r="D1104" s="17" t="str">
        <f>VLOOKUP(F1104,tespag!$A$1:$B$50,2,FALSE)</f>
        <v>Spese bancarie e postali</v>
      </c>
      <c r="E1104">
        <v>-22.2</v>
      </c>
      <c r="F1104" s="4" t="s">
        <v>14</v>
      </c>
      <c r="G1104" s="4">
        <v>120705026</v>
      </c>
      <c r="I1104" s="9">
        <v>-22.2</v>
      </c>
    </row>
    <row r="1105" spans="1:9" x14ac:dyDescent="0.25">
      <c r="A1105" s="3">
        <v>44617</v>
      </c>
      <c r="B1105" t="s">
        <v>8</v>
      </c>
      <c r="C1105" s="4" t="s">
        <v>15</v>
      </c>
      <c r="D1105" s="17" t="str">
        <f>VLOOKUP(F1105,tespag!$A$1:$B$50,2,FALSE)</f>
        <v>Spese bancarie e postali</v>
      </c>
      <c r="E1105">
        <v>-0.9</v>
      </c>
      <c r="F1105" s="4" t="s">
        <v>14</v>
      </c>
      <c r="G1105" s="4">
        <v>120705026</v>
      </c>
      <c r="I1105" s="9">
        <v>-0.9</v>
      </c>
    </row>
    <row r="1106" spans="1:9" x14ac:dyDescent="0.25">
      <c r="A1106" s="3">
        <v>44618</v>
      </c>
      <c r="B1106" t="s">
        <v>8</v>
      </c>
      <c r="C1106" s="4" t="s">
        <v>15</v>
      </c>
      <c r="D1106" s="17" t="str">
        <f>VLOOKUP(F1106,tespag!$A$1:$B$50,2,FALSE)</f>
        <v>Spese bancarie e postali</v>
      </c>
      <c r="E1106">
        <v>-28.5</v>
      </c>
      <c r="F1106" s="4" t="s">
        <v>14</v>
      </c>
      <c r="G1106" s="4">
        <v>120705026</v>
      </c>
      <c r="I1106" s="9">
        <v>-28.5</v>
      </c>
    </row>
    <row r="1107" spans="1:9" x14ac:dyDescent="0.25">
      <c r="A1107" s="3">
        <v>44618</v>
      </c>
      <c r="B1107" t="s">
        <v>8</v>
      </c>
      <c r="C1107" s="4" t="s">
        <v>15</v>
      </c>
      <c r="D1107" s="17" t="str">
        <f>VLOOKUP(F1107,tespag!$A$1:$B$50,2,FALSE)</f>
        <v>Spese bancarie e postali</v>
      </c>
      <c r="E1107">
        <v>-21.6</v>
      </c>
      <c r="F1107" s="4" t="s">
        <v>14</v>
      </c>
      <c r="G1107" s="4">
        <v>120705026</v>
      </c>
      <c r="I1107" s="9">
        <v>-21.6</v>
      </c>
    </row>
    <row r="1108" spans="1:9" x14ac:dyDescent="0.25">
      <c r="A1108" s="3">
        <v>44618</v>
      </c>
      <c r="B1108" t="s">
        <v>8</v>
      </c>
      <c r="C1108" s="4" t="s">
        <v>15</v>
      </c>
      <c r="D1108" s="17" t="str">
        <f>VLOOKUP(F1108,tespag!$A$1:$B$50,2,FALSE)</f>
        <v>Spese bancarie e postali</v>
      </c>
      <c r="E1108">
        <v>-0.9</v>
      </c>
      <c r="F1108" s="4" t="s">
        <v>14</v>
      </c>
      <c r="G1108" s="4">
        <v>120705026</v>
      </c>
      <c r="I1108" s="9">
        <v>-0.9</v>
      </c>
    </row>
    <row r="1109" spans="1:9" x14ac:dyDescent="0.25">
      <c r="A1109" s="3">
        <v>44620</v>
      </c>
      <c r="B1109" t="s">
        <v>8</v>
      </c>
      <c r="C1109" s="4" t="s">
        <v>221</v>
      </c>
      <c r="D1109" s="17" t="str">
        <f>VLOOKUP(F1109,tespag!$A$1:$B$50,2,FALSE)</f>
        <v>Salari, stipendi e oneri del personale</v>
      </c>
      <c r="E1109">
        <v>-13</v>
      </c>
      <c r="F1109" s="4" t="s">
        <v>21</v>
      </c>
      <c r="G1109" s="4">
        <v>120705018</v>
      </c>
      <c r="I1109" s="9">
        <v>-13</v>
      </c>
    </row>
    <row r="1110" spans="1:9" x14ac:dyDescent="0.25">
      <c r="A1110" s="3">
        <v>44620</v>
      </c>
      <c r="B1110" t="s">
        <v>8</v>
      </c>
      <c r="C1110" s="4" t="s">
        <v>221</v>
      </c>
      <c r="D1110" s="17" t="str">
        <f>VLOOKUP(F1110,tespag!$A$1:$B$50,2,FALSE)</f>
        <v>Salari, stipendi e oneri del personale</v>
      </c>
      <c r="E1110">
        <v>-19.399999999999999</v>
      </c>
      <c r="F1110" s="4" t="s">
        <v>21</v>
      </c>
      <c r="G1110" s="4">
        <v>120705018</v>
      </c>
      <c r="I1110" s="9">
        <v>-19.399999999999999</v>
      </c>
    </row>
    <row r="1111" spans="1:9" x14ac:dyDescent="0.25">
      <c r="A1111" s="3">
        <v>44620</v>
      </c>
      <c r="B1111" t="s">
        <v>8</v>
      </c>
      <c r="C1111" s="4" t="s">
        <v>221</v>
      </c>
      <c r="D1111" s="17" t="str">
        <f>VLOOKUP(F1111,tespag!$A$1:$B$50,2,FALSE)</f>
        <v>Salari, stipendi e oneri del personale</v>
      </c>
      <c r="E1111">
        <v>-2</v>
      </c>
      <c r="F1111" s="4" t="s">
        <v>21</v>
      </c>
      <c r="G1111" s="4">
        <v>120705018</v>
      </c>
      <c r="I1111" s="9">
        <v>-2</v>
      </c>
    </row>
    <row r="1112" spans="1:9" x14ac:dyDescent="0.25">
      <c r="A1112" s="3">
        <v>44620</v>
      </c>
      <c r="B1112" t="s">
        <v>8</v>
      </c>
      <c r="C1112" s="4" t="s">
        <v>9</v>
      </c>
      <c r="D1112" s="17" t="str">
        <f>VLOOKUP(F1112,tespag!$A$1:$B$50,2,FALSE)</f>
        <v>Spese bancarie e postali</v>
      </c>
      <c r="E1112">
        <v>-0.34</v>
      </c>
      <c r="F1112" s="4" t="s">
        <v>14</v>
      </c>
      <c r="G1112" s="4">
        <v>120705026</v>
      </c>
      <c r="I1112" s="9">
        <v>-0.34</v>
      </c>
    </row>
    <row r="1113" spans="1:9" x14ac:dyDescent="0.25">
      <c r="A1113" s="3">
        <v>44620</v>
      </c>
      <c r="B1113" t="s">
        <v>8</v>
      </c>
      <c r="C1113" s="4" t="s">
        <v>15</v>
      </c>
      <c r="D1113" s="17" t="str">
        <f>VLOOKUP(F1113,tespag!$A$1:$B$50,2,FALSE)</f>
        <v>Spese bancarie e postali</v>
      </c>
      <c r="E1113">
        <v>-23.7</v>
      </c>
      <c r="F1113" s="4" t="s">
        <v>14</v>
      </c>
      <c r="G1113" s="4">
        <v>120705026</v>
      </c>
      <c r="I1113" s="9">
        <v>-23.7</v>
      </c>
    </row>
    <row r="1114" spans="1:9" x14ac:dyDescent="0.25">
      <c r="A1114" s="3">
        <v>44620</v>
      </c>
      <c r="B1114" t="s">
        <v>8</v>
      </c>
      <c r="C1114" s="4" t="s">
        <v>15</v>
      </c>
      <c r="D1114" s="17" t="str">
        <f>VLOOKUP(F1114,tespag!$A$1:$B$50,2,FALSE)</f>
        <v>Spese bancarie e postali</v>
      </c>
      <c r="E1114">
        <v>-0.9</v>
      </c>
      <c r="F1114" s="4" t="s">
        <v>14</v>
      </c>
      <c r="G1114" s="4">
        <v>120705026</v>
      </c>
      <c r="I1114" s="9">
        <v>-0.9</v>
      </c>
    </row>
    <row r="1115" spans="1:9" x14ac:dyDescent="0.25">
      <c r="A1115" s="3">
        <v>44620</v>
      </c>
      <c r="B1115" t="s">
        <v>8</v>
      </c>
      <c r="C1115" s="4" t="s">
        <v>15</v>
      </c>
      <c r="D1115" s="17" t="str">
        <f>VLOOKUP(F1115,tespag!$A$1:$B$50,2,FALSE)</f>
        <v>Spese bancarie e postali</v>
      </c>
      <c r="E1115">
        <v>-0.3</v>
      </c>
      <c r="F1115" s="4" t="s">
        <v>14</v>
      </c>
      <c r="G1115" s="4">
        <v>120705026</v>
      </c>
      <c r="I1115" s="9">
        <v>-0.3</v>
      </c>
    </row>
    <row r="1116" spans="1:9" x14ac:dyDescent="0.25">
      <c r="A1116" s="3">
        <v>44620</v>
      </c>
      <c r="B1116" t="s">
        <v>8</v>
      </c>
      <c r="C1116" s="4" t="s">
        <v>18</v>
      </c>
      <c r="D1116" s="17" t="str">
        <f>VLOOKUP(F1116,tespag!$A$1:$B$50,2,FALSE)</f>
        <v>Spese di gestione</v>
      </c>
      <c r="E1116">
        <v>-63</v>
      </c>
      <c r="F1116" s="4" t="s">
        <v>62</v>
      </c>
      <c r="G1116" s="4"/>
      <c r="I1116" s="9">
        <v>-63</v>
      </c>
    </row>
    <row r="1117" spans="1:9" x14ac:dyDescent="0.25">
      <c r="A1117" s="3">
        <v>44620</v>
      </c>
      <c r="B1117" t="s">
        <v>8</v>
      </c>
      <c r="C1117" s="4" t="s">
        <v>18</v>
      </c>
      <c r="D1117" s="17" t="str">
        <f>VLOOKUP(F1117,tespag!$A$1:$B$50,2,FALSE)</f>
        <v>Spese di gestione</v>
      </c>
      <c r="E1117">
        <v>-595.85</v>
      </c>
      <c r="F1117" s="4" t="s">
        <v>62</v>
      </c>
      <c r="G1117" s="4"/>
      <c r="I1117" s="9">
        <v>-595.85</v>
      </c>
    </row>
    <row r="1118" spans="1:9" x14ac:dyDescent="0.25">
      <c r="A1118" s="3">
        <v>44620</v>
      </c>
      <c r="B1118" t="s">
        <v>8</v>
      </c>
      <c r="C1118" s="4" t="s">
        <v>18</v>
      </c>
      <c r="D1118" s="17" t="str">
        <f>VLOOKUP(F1118,tespag!$A$1:$B$50,2,FALSE)</f>
        <v>Spese di gestione</v>
      </c>
      <c r="E1118">
        <v>-417.69</v>
      </c>
      <c r="F1118" s="4" t="s">
        <v>62</v>
      </c>
      <c r="G1118" s="4"/>
      <c r="I1118" s="9">
        <v>-417.69</v>
      </c>
    </row>
    <row r="1119" spans="1:9" x14ac:dyDescent="0.25">
      <c r="A1119" s="3">
        <v>44620</v>
      </c>
      <c r="B1119" t="s">
        <v>8</v>
      </c>
      <c r="C1119" s="4" t="s">
        <v>18</v>
      </c>
      <c r="D1119" s="17" t="str">
        <f>VLOOKUP(F1119,tespag!$A$1:$B$50,2,FALSE)</f>
        <v>Spese di gestione</v>
      </c>
      <c r="E1119">
        <v>-417.69</v>
      </c>
      <c r="F1119" s="4" t="s">
        <v>62</v>
      </c>
      <c r="G1119" s="4"/>
      <c r="I1119" s="9">
        <v>-417.69</v>
      </c>
    </row>
    <row r="1120" spans="1:9" x14ac:dyDescent="0.25">
      <c r="A1120" s="3">
        <v>44620</v>
      </c>
      <c r="B1120" t="s">
        <v>8</v>
      </c>
      <c r="C1120" s="4" t="s">
        <v>18</v>
      </c>
      <c r="D1120" s="17" t="str">
        <f>VLOOKUP(F1120,tespag!$A$1:$B$50,2,FALSE)</f>
        <v>Spese di gestione</v>
      </c>
      <c r="E1120">
        <v>-163.38999999999999</v>
      </c>
      <c r="F1120" s="4" t="s">
        <v>62</v>
      </c>
      <c r="G1120" s="4"/>
      <c r="I1120" s="9">
        <v>-163.38999999999999</v>
      </c>
    </row>
    <row r="1121" spans="1:9" x14ac:dyDescent="0.25">
      <c r="A1121" s="3">
        <v>44620</v>
      </c>
      <c r="B1121" t="s">
        <v>8</v>
      </c>
      <c r="C1121" s="4" t="s">
        <v>18</v>
      </c>
      <c r="D1121" s="17" t="str">
        <f>VLOOKUP(F1121,tespag!$A$1:$B$50,2,FALSE)</f>
        <v>Spese di gestione</v>
      </c>
      <c r="E1121">
        <v>-367.25</v>
      </c>
      <c r="F1121" s="4" t="s">
        <v>62</v>
      </c>
      <c r="G1121" s="4"/>
      <c r="I1121" s="9">
        <v>-367.25</v>
      </c>
    </row>
    <row r="1122" spans="1:9" x14ac:dyDescent="0.25">
      <c r="A1122" s="3">
        <v>44620</v>
      </c>
      <c r="B1122" t="s">
        <v>8</v>
      </c>
      <c r="C1122" s="4" t="s">
        <v>18</v>
      </c>
      <c r="D1122" s="17" t="str">
        <f>VLOOKUP(F1122,tespag!$A$1:$B$50,2,FALSE)</f>
        <v>Spese di gestione</v>
      </c>
      <c r="E1122">
        <v>-595.85</v>
      </c>
      <c r="F1122" s="4" t="s">
        <v>62</v>
      </c>
      <c r="G1122" s="4"/>
      <c r="I1122" s="9">
        <v>-595.85</v>
      </c>
    </row>
    <row r="1123" spans="1:9" x14ac:dyDescent="0.25">
      <c r="A1123" s="3">
        <v>44620</v>
      </c>
      <c r="B1123" t="s">
        <v>8</v>
      </c>
      <c r="C1123" s="4" t="s">
        <v>18</v>
      </c>
      <c r="D1123" s="17" t="str">
        <f>VLOOKUP(F1123,tespag!$A$1:$B$50,2,FALSE)</f>
        <v>Spese di gestione</v>
      </c>
      <c r="E1123">
        <v>-521.42999999999995</v>
      </c>
      <c r="F1123" s="4" t="s">
        <v>62</v>
      </c>
      <c r="G1123" s="4"/>
      <c r="I1123" s="9">
        <v>-521.42999999999995</v>
      </c>
    </row>
    <row r="1124" spans="1:9" x14ac:dyDescent="0.25">
      <c r="A1124" s="3">
        <v>44620</v>
      </c>
      <c r="B1124" t="s">
        <v>8</v>
      </c>
      <c r="C1124" s="4" t="s">
        <v>18</v>
      </c>
      <c r="D1124" s="17" t="str">
        <f>VLOOKUP(F1124,tespag!$A$1:$B$50,2,FALSE)</f>
        <v>Spese di gestione</v>
      </c>
      <c r="E1124">
        <v>-63</v>
      </c>
      <c r="F1124" s="4" t="s">
        <v>62</v>
      </c>
      <c r="G1124" s="4"/>
      <c r="I1124" s="9">
        <v>-63</v>
      </c>
    </row>
    <row r="1125" spans="1:9" x14ac:dyDescent="0.25">
      <c r="A1125" s="3">
        <v>44620</v>
      </c>
      <c r="B1125" t="s">
        <v>8</v>
      </c>
      <c r="C1125" s="4" t="s">
        <v>18</v>
      </c>
      <c r="D1125" s="17" t="str">
        <f>VLOOKUP(F1125,tespag!$A$1:$B$50,2,FALSE)</f>
        <v>Spese di gestione</v>
      </c>
      <c r="E1125">
        <v>-332.26</v>
      </c>
      <c r="F1125" s="4" t="s">
        <v>62</v>
      </c>
      <c r="G1125" s="4"/>
      <c r="I1125" s="9">
        <v>-332.26</v>
      </c>
    </row>
    <row r="1126" spans="1:9" x14ac:dyDescent="0.25">
      <c r="A1126" s="3">
        <v>44620</v>
      </c>
      <c r="B1126" t="s">
        <v>8</v>
      </c>
      <c r="C1126" s="4" t="s">
        <v>18</v>
      </c>
      <c r="D1126" s="17" t="str">
        <f>VLOOKUP(F1126,tespag!$A$1:$B$50,2,FALSE)</f>
        <v>Spese di gestione</v>
      </c>
      <c r="E1126">
        <v>-595.85</v>
      </c>
      <c r="F1126" s="4" t="s">
        <v>62</v>
      </c>
      <c r="G1126" s="4"/>
      <c r="I1126" s="9">
        <v>-595.85</v>
      </c>
    </row>
    <row r="1127" spans="1:9" x14ac:dyDescent="0.25">
      <c r="A1127" s="3">
        <v>44620</v>
      </c>
      <c r="B1127" t="s">
        <v>8</v>
      </c>
      <c r="C1127" s="4" t="s">
        <v>18</v>
      </c>
      <c r="D1127" s="17" t="str">
        <f>VLOOKUP(F1127,tespag!$A$1:$B$50,2,FALSE)</f>
        <v>Spese di gestione</v>
      </c>
      <c r="E1127">
        <v>-458.37</v>
      </c>
      <c r="F1127" s="4" t="s">
        <v>62</v>
      </c>
      <c r="G1127" s="4"/>
      <c r="I1127" s="9">
        <v>-458.37</v>
      </c>
    </row>
    <row r="1128" spans="1:9" x14ac:dyDescent="0.25">
      <c r="A1128" s="3">
        <v>44620</v>
      </c>
      <c r="B1128" t="s">
        <v>8</v>
      </c>
      <c r="C1128" s="4" t="s">
        <v>18</v>
      </c>
      <c r="D1128" s="17" t="str">
        <f>VLOOKUP(F1128,tespag!$A$1:$B$50,2,FALSE)</f>
        <v>Spese di gestione</v>
      </c>
      <c r="E1128">
        <v>-188.5</v>
      </c>
      <c r="F1128" s="4" t="s">
        <v>62</v>
      </c>
      <c r="G1128" s="4"/>
      <c r="I1128" s="9">
        <v>-188.5</v>
      </c>
    </row>
    <row r="1129" spans="1:9" x14ac:dyDescent="0.25">
      <c r="A1129" s="3">
        <v>44620</v>
      </c>
      <c r="B1129" t="s">
        <v>8</v>
      </c>
      <c r="C1129" s="4" t="s">
        <v>11</v>
      </c>
      <c r="D1129" s="17" t="str">
        <f>VLOOKUP(F1129,tespag!$A$1:$B$50,2,FALSE)</f>
        <v>Interessi passivi finanziamenti M/L termine</v>
      </c>
      <c r="E1129">
        <v>-10491.25</v>
      </c>
      <c r="F1129" s="4" t="s">
        <v>12</v>
      </c>
      <c r="G1129" s="4">
        <v>131701001</v>
      </c>
      <c r="I1129" s="9">
        <v>-10491.25</v>
      </c>
    </row>
    <row r="1130" spans="1:9" x14ac:dyDescent="0.25">
      <c r="A1130" s="3">
        <v>44620</v>
      </c>
      <c r="B1130" t="s">
        <v>8</v>
      </c>
      <c r="C1130" s="4" t="s">
        <v>11</v>
      </c>
      <c r="D1130" s="17" t="str">
        <f>VLOOKUP(F1130,tespag!$A$1:$B$50,2,FALSE)</f>
        <v>Rimborso quote capitali finanziam M/L termine</v>
      </c>
      <c r="E1130">
        <v>-125000</v>
      </c>
      <c r="F1130" s="4" t="s">
        <v>13</v>
      </c>
      <c r="G1130" s="4">
        <v>90402004</v>
      </c>
      <c r="I1130" s="9">
        <v>-125000</v>
      </c>
    </row>
    <row r="1131" spans="1:9" x14ac:dyDescent="0.25">
      <c r="A1131" s="3">
        <v>44620</v>
      </c>
      <c r="B1131" t="s">
        <v>16</v>
      </c>
      <c r="C1131" s="4" t="s">
        <v>11</v>
      </c>
      <c r="D1131" s="17" t="str">
        <f>VLOOKUP(F1131,tespag!$A$1:$B$50,2,FALSE)</f>
        <v>Fornitori c/gestione</v>
      </c>
      <c r="E1131">
        <v>-19.510000000000002</v>
      </c>
      <c r="F1131" s="4" t="s">
        <v>20</v>
      </c>
      <c r="G1131" s="4" t="s">
        <v>23</v>
      </c>
      <c r="H1131" s="17" t="str">
        <f>VLOOKUP(G1131,'lista fonitori'!$A$1:$B$2671,2,FALSE)</f>
        <v>AUTOSTRADE PER L'ITALIA</v>
      </c>
      <c r="I1131" s="9">
        <v>-19.510000000000002</v>
      </c>
    </row>
    <row r="1132" spans="1:9" x14ac:dyDescent="0.25">
      <c r="A1132" s="3">
        <v>44620</v>
      </c>
      <c r="B1132" t="s">
        <v>16</v>
      </c>
      <c r="C1132" s="4" t="s">
        <v>11</v>
      </c>
      <c r="D1132" s="17" t="str">
        <f>VLOOKUP(F1132,tespag!$A$1:$B$50,2,FALSE)</f>
        <v>Fornitori c/gestione</v>
      </c>
      <c r="E1132">
        <v>-20.66</v>
      </c>
      <c r="F1132" s="4" t="s">
        <v>20</v>
      </c>
      <c r="G1132" s="4" t="s">
        <v>22</v>
      </c>
      <c r="H1132" s="17" t="str">
        <f>VLOOKUP(G1132,'lista fonitori'!$A$1:$B$2671,2,FALSE)</f>
        <v>TELEPASS SPA</v>
      </c>
      <c r="I1132" s="9">
        <v>-20.66</v>
      </c>
    </row>
    <row r="1133" spans="1:9" x14ac:dyDescent="0.25">
      <c r="A1133" s="3">
        <v>44620</v>
      </c>
      <c r="B1133" t="s">
        <v>16</v>
      </c>
      <c r="C1133" s="4" t="s">
        <v>11</v>
      </c>
      <c r="D1133" s="17" t="str">
        <f>VLOOKUP(F1133,tespag!$A$1:$B$50,2,FALSE)</f>
        <v>Fornitori c/gestione</v>
      </c>
      <c r="E1133">
        <v>-45</v>
      </c>
      <c r="F1133" s="4" t="s">
        <v>20</v>
      </c>
      <c r="G1133" s="4" t="s">
        <v>381</v>
      </c>
      <c r="H1133" s="17" t="str">
        <f>VLOOKUP(G1133,'lista fonitori'!$A$1:$B$2671,2,FALSE)</f>
        <v>TRATTORIA MORI SNC DI RANCAN BARBARA E ANDREA</v>
      </c>
      <c r="I1133" s="9">
        <v>-45</v>
      </c>
    </row>
    <row r="1134" spans="1:9" x14ac:dyDescent="0.25">
      <c r="A1134" s="3">
        <v>44620</v>
      </c>
      <c r="B1134" t="s">
        <v>8</v>
      </c>
      <c r="C1134" s="4" t="s">
        <v>11</v>
      </c>
      <c r="D1134" s="17" t="str">
        <f>VLOOKUP(F1134,tespag!$A$1:$B$50,2,FALSE)</f>
        <v>Spese bancarie e postali</v>
      </c>
      <c r="E1134">
        <v>-1</v>
      </c>
      <c r="F1134" s="4" t="s">
        <v>14</v>
      </c>
      <c r="G1134" s="4">
        <v>120705022</v>
      </c>
      <c r="I1134" s="9">
        <v>-1</v>
      </c>
    </row>
    <row r="1135" spans="1:9" x14ac:dyDescent="0.25">
      <c r="A1135" s="3">
        <v>44620</v>
      </c>
      <c r="B1135" t="s">
        <v>8</v>
      </c>
      <c r="C1135" s="4" t="s">
        <v>11</v>
      </c>
      <c r="D1135" s="17" t="str">
        <f>VLOOKUP(F1135,tespag!$A$1:$B$50,2,FALSE)</f>
        <v>Spese bancarie e postali</v>
      </c>
      <c r="E1135">
        <v>-76</v>
      </c>
      <c r="F1135" s="4" t="s">
        <v>14</v>
      </c>
      <c r="G1135" s="4">
        <v>120705022</v>
      </c>
      <c r="I1135" s="9">
        <v>-76</v>
      </c>
    </row>
    <row r="1136" spans="1:9" x14ac:dyDescent="0.25">
      <c r="A1136" s="3">
        <v>44620</v>
      </c>
      <c r="B1136" t="s">
        <v>8</v>
      </c>
      <c r="C1136" s="4" t="s">
        <v>223</v>
      </c>
      <c r="D1136" s="17" t="str">
        <f>VLOOKUP(F1136,tespag!$A$1:$B$50,2,FALSE)</f>
        <v>Spese bancarie e postali</v>
      </c>
      <c r="E1136">
        <v>-2</v>
      </c>
      <c r="F1136" s="4" t="s">
        <v>14</v>
      </c>
      <c r="G1136" s="4">
        <v>120705022</v>
      </c>
      <c r="I1136" s="9">
        <v>-2</v>
      </c>
    </row>
    <row r="1137" spans="1:9" x14ac:dyDescent="0.25">
      <c r="A1137" s="3">
        <v>44620</v>
      </c>
      <c r="B1137" t="s">
        <v>8</v>
      </c>
      <c r="C1137" s="4" t="s">
        <v>223</v>
      </c>
      <c r="D1137" s="17" t="str">
        <f>VLOOKUP(F1137,tespag!$A$1:$B$50,2,FALSE)</f>
        <v>Interessi passivi finanziamenti M/L termine</v>
      </c>
      <c r="E1137">
        <v>-114.43</v>
      </c>
      <c r="F1137" s="4" t="s">
        <v>12</v>
      </c>
      <c r="G1137" s="4">
        <v>131701001</v>
      </c>
      <c r="I1137" s="9">
        <v>-114.43</v>
      </c>
    </row>
    <row r="1138" spans="1:9" x14ac:dyDescent="0.25">
      <c r="A1138" s="3">
        <v>44620</v>
      </c>
      <c r="B1138" t="s">
        <v>8</v>
      </c>
      <c r="C1138" s="4" t="s">
        <v>223</v>
      </c>
      <c r="D1138" s="17" t="str">
        <f>VLOOKUP(F1138,tespag!$A$1:$B$50,2,FALSE)</f>
        <v>Rimborso quote capitali finanziam M/L termine</v>
      </c>
      <c r="E1138">
        <v>-32655.82</v>
      </c>
      <c r="F1138" s="4" t="s">
        <v>13</v>
      </c>
      <c r="G1138" s="4">
        <v>90402002</v>
      </c>
      <c r="I1138" s="9">
        <v>-32655.82</v>
      </c>
    </row>
    <row r="1139" spans="1:9" x14ac:dyDescent="0.25">
      <c r="A1139" s="3">
        <v>44620</v>
      </c>
      <c r="B1139" t="s">
        <v>8</v>
      </c>
      <c r="C1139" s="4" t="s">
        <v>220</v>
      </c>
      <c r="D1139" s="17" t="str">
        <f>VLOOKUP(F1139,tespag!$A$1:$B$50,2,FALSE)</f>
        <v>Interessi passivi finanziamenti M/L termine</v>
      </c>
      <c r="E1139">
        <v>-45.65</v>
      </c>
      <c r="F1139" s="4" t="s">
        <v>12</v>
      </c>
      <c r="G1139" s="4">
        <v>131701001</v>
      </c>
      <c r="I1139" s="9">
        <v>-45.65</v>
      </c>
    </row>
    <row r="1140" spans="1:9" x14ac:dyDescent="0.25">
      <c r="A1140" s="3">
        <v>44620</v>
      </c>
      <c r="B1140" t="s">
        <v>8</v>
      </c>
      <c r="C1140" s="4" t="s">
        <v>220</v>
      </c>
      <c r="D1140" s="17" t="str">
        <f>VLOOKUP(F1140,tespag!$A$1:$B$50,2,FALSE)</f>
        <v>Interessi passivi finanziamenti M/L termine</v>
      </c>
      <c r="E1140">
        <v>-23.98</v>
      </c>
      <c r="F1140" s="4" t="s">
        <v>12</v>
      </c>
      <c r="G1140" s="4">
        <v>131701001</v>
      </c>
      <c r="I1140" s="9">
        <v>-23.98</v>
      </c>
    </row>
    <row r="1141" spans="1:9" x14ac:dyDescent="0.25">
      <c r="A1141" s="3">
        <v>44620</v>
      </c>
      <c r="B1141" t="s">
        <v>8</v>
      </c>
      <c r="C1141" s="4" t="s">
        <v>220</v>
      </c>
      <c r="D1141" s="17" t="str">
        <f>VLOOKUP(F1141,tespag!$A$1:$B$50,2,FALSE)</f>
        <v>Rimborso quote capitali finanziam M/L termine</v>
      </c>
      <c r="E1141">
        <v>-9630.94</v>
      </c>
      <c r="F1141" s="4" t="s">
        <v>13</v>
      </c>
      <c r="G1141" s="4">
        <v>90402002</v>
      </c>
      <c r="I1141" s="9">
        <v>-9630.94</v>
      </c>
    </row>
    <row r="1142" spans="1:9" x14ac:dyDescent="0.25">
      <c r="A1142" s="3">
        <v>44620</v>
      </c>
      <c r="B1142" t="s">
        <v>8</v>
      </c>
      <c r="C1142" s="4" t="s">
        <v>220</v>
      </c>
      <c r="D1142" s="17" t="str">
        <f>VLOOKUP(F1142,tespag!$A$1:$B$50,2,FALSE)</f>
        <v>Spese bancarie e postali</v>
      </c>
      <c r="E1142">
        <v>-2</v>
      </c>
      <c r="F1142" s="4" t="s">
        <v>14</v>
      </c>
      <c r="G1142" s="4">
        <v>120705022</v>
      </c>
      <c r="I1142" s="9">
        <v>-2</v>
      </c>
    </row>
    <row r="1143" spans="1:9" x14ac:dyDescent="0.25">
      <c r="A1143" s="3">
        <v>44620</v>
      </c>
      <c r="B1143" t="s">
        <v>8</v>
      </c>
      <c r="C1143" s="4" t="s">
        <v>220</v>
      </c>
      <c r="D1143" s="17" t="str">
        <f>VLOOKUP(F1143,tespag!$A$1:$B$50,2,FALSE)</f>
        <v>Interessi passivi finanziamenti M/L termine</v>
      </c>
      <c r="E1143">
        <v>-57.96</v>
      </c>
      <c r="F1143" s="4" t="s">
        <v>12</v>
      </c>
      <c r="G1143" s="4">
        <v>131701001</v>
      </c>
      <c r="I1143" s="9">
        <v>-57.96</v>
      </c>
    </row>
    <row r="1144" spans="1:9" x14ac:dyDescent="0.25">
      <c r="A1144" s="3">
        <v>44620</v>
      </c>
      <c r="B1144" t="s">
        <v>8</v>
      </c>
      <c r="C1144" s="4" t="s">
        <v>220</v>
      </c>
      <c r="D1144" s="17" t="str">
        <f>VLOOKUP(F1144,tespag!$A$1:$B$50,2,FALSE)</f>
        <v>Interessi passivi finanziamenti M/L termine</v>
      </c>
      <c r="E1144">
        <v>-30.46</v>
      </c>
      <c r="F1144" s="4" t="s">
        <v>12</v>
      </c>
      <c r="G1144" s="4">
        <v>131701001</v>
      </c>
      <c r="I1144" s="9">
        <v>-30.46</v>
      </c>
    </row>
    <row r="1145" spans="1:9" x14ac:dyDescent="0.25">
      <c r="A1145" s="3">
        <v>44620</v>
      </c>
      <c r="B1145" t="s">
        <v>8</v>
      </c>
      <c r="C1145" s="4" t="s">
        <v>220</v>
      </c>
      <c r="D1145" s="17" t="str">
        <f>VLOOKUP(F1145,tespag!$A$1:$B$50,2,FALSE)</f>
        <v>Rimborso quote capitali finanziam M/L termine</v>
      </c>
      <c r="E1145">
        <v>-5959.21</v>
      </c>
      <c r="F1145" s="4" t="s">
        <v>13</v>
      </c>
      <c r="G1145" s="4">
        <v>90402002</v>
      </c>
      <c r="I1145" s="9">
        <v>-5959.21</v>
      </c>
    </row>
    <row r="1146" spans="1:9" x14ac:dyDescent="0.25">
      <c r="A1146" s="3">
        <v>44620</v>
      </c>
      <c r="B1146" t="s">
        <v>8</v>
      </c>
      <c r="C1146" s="4" t="s">
        <v>18</v>
      </c>
      <c r="D1146" s="17" t="str">
        <f>VLOOKUP(F1146,tespag!$A$1:$B$50,2,FALSE)</f>
        <v>Pagamento Imposte</v>
      </c>
      <c r="E1146">
        <v>-832</v>
      </c>
      <c r="F1146" s="4" t="s">
        <v>214</v>
      </c>
      <c r="G1146" s="4">
        <v>91401004</v>
      </c>
      <c r="I1146" s="9">
        <v>-832</v>
      </c>
    </row>
    <row r="1147" spans="1:9" x14ac:dyDescent="0.25">
      <c r="A1147" s="3">
        <v>44620</v>
      </c>
      <c r="B1147" t="s">
        <v>8</v>
      </c>
      <c r="C1147" s="4" t="s">
        <v>18</v>
      </c>
      <c r="D1147" s="17" t="str">
        <f>VLOOKUP(F1147,tespag!$A$1:$B$50,2,FALSE)</f>
        <v>Pagamento Imposte</v>
      </c>
      <c r="E1147">
        <v>1503.96</v>
      </c>
      <c r="F1147" s="4" t="s">
        <v>214</v>
      </c>
      <c r="G1147" s="4">
        <v>30205103</v>
      </c>
      <c r="I1147" s="9">
        <v>1503.96</v>
      </c>
    </row>
    <row r="1148" spans="1:9" x14ac:dyDescent="0.25">
      <c r="A1148" s="3">
        <v>44620</v>
      </c>
      <c r="B1148" t="s">
        <v>8</v>
      </c>
      <c r="C1148" s="4" t="s">
        <v>18</v>
      </c>
      <c r="D1148" s="17" t="str">
        <f>VLOOKUP(F1148,tespag!$A$1:$B$50,2,FALSE)</f>
        <v>Pagamento Imposte</v>
      </c>
      <c r="E1148">
        <v>-6824.62</v>
      </c>
      <c r="F1148" s="4" t="s">
        <v>214</v>
      </c>
      <c r="G1148" s="4">
        <v>121401002</v>
      </c>
      <c r="I1148" s="9">
        <v>-6824.62</v>
      </c>
    </row>
    <row r="1149" spans="1:9" x14ac:dyDescent="0.25">
      <c r="A1149" s="3">
        <v>44620</v>
      </c>
      <c r="B1149" t="s">
        <v>8</v>
      </c>
      <c r="C1149" s="4" t="s">
        <v>18</v>
      </c>
      <c r="D1149" s="17" t="str">
        <f>VLOOKUP(F1149,tespag!$A$1:$B$50,2,FALSE)</f>
        <v>Pagamento Imposte</v>
      </c>
      <c r="E1149">
        <v>-594</v>
      </c>
      <c r="F1149" s="4" t="s">
        <v>214</v>
      </c>
      <c r="G1149" s="4">
        <v>121401002</v>
      </c>
      <c r="I1149" s="9">
        <v>-594</v>
      </c>
    </row>
    <row r="1150" spans="1:9" x14ac:dyDescent="0.25">
      <c r="A1150" s="3">
        <v>44620</v>
      </c>
      <c r="B1150" t="s">
        <v>8</v>
      </c>
      <c r="C1150" s="4" t="s">
        <v>18</v>
      </c>
      <c r="D1150" s="17" t="str">
        <f>VLOOKUP(F1150,tespag!$A$1:$B$50,2,FALSE)</f>
        <v>Spese bancarie e postali</v>
      </c>
      <c r="E1150">
        <v>-0.3</v>
      </c>
      <c r="F1150" s="4" t="s">
        <v>14</v>
      </c>
      <c r="G1150" s="4">
        <v>120705022</v>
      </c>
      <c r="I1150" s="9">
        <v>-0.3</v>
      </c>
    </row>
    <row r="1151" spans="1:9" x14ac:dyDescent="0.25">
      <c r="A1151" s="3">
        <v>44620</v>
      </c>
      <c r="B1151" t="s">
        <v>8</v>
      </c>
      <c r="C1151" s="4" t="s">
        <v>18</v>
      </c>
      <c r="D1151" s="17" t="str">
        <f>VLOOKUP(F1151,tespag!$A$1:$B$50,2,FALSE)</f>
        <v>Spese bancarie e postali</v>
      </c>
      <c r="E1151">
        <v>-0.3</v>
      </c>
      <c r="F1151" s="4" t="s">
        <v>14</v>
      </c>
      <c r="G1151" s="4">
        <v>120705022</v>
      </c>
      <c r="I1151" s="9">
        <v>-0.3</v>
      </c>
    </row>
    <row r="1152" spans="1:9" x14ac:dyDescent="0.25">
      <c r="A1152" s="3">
        <v>44620</v>
      </c>
      <c r="B1152" t="s">
        <v>8</v>
      </c>
      <c r="C1152" s="4" t="s">
        <v>18</v>
      </c>
      <c r="D1152" s="17" t="str">
        <f>VLOOKUP(F1152,tespag!$A$1:$B$50,2,FALSE)</f>
        <v>Spese di gestione</v>
      </c>
      <c r="E1152">
        <v>-40</v>
      </c>
      <c r="F1152" s="4" t="s">
        <v>62</v>
      </c>
      <c r="G1152" s="4">
        <v>121401003</v>
      </c>
      <c r="I1152" s="9">
        <v>-40</v>
      </c>
    </row>
    <row r="1153" spans="1:9" x14ac:dyDescent="0.25">
      <c r="A1153" s="3">
        <v>44620</v>
      </c>
      <c r="B1153" t="s">
        <v>16</v>
      </c>
      <c r="C1153" s="4" t="s">
        <v>11</v>
      </c>
      <c r="D1153" s="17" t="str">
        <f>VLOOKUP(F1153,tespag!$A$1:$B$50,2,FALSE)</f>
        <v>Fornitori c/gestione</v>
      </c>
      <c r="E1153">
        <v>-12291.2</v>
      </c>
      <c r="F1153" s="4" t="s">
        <v>20</v>
      </c>
      <c r="G1153" s="4" t="s">
        <v>382</v>
      </c>
      <c r="H1153" s="17" t="str">
        <f>VLOOKUP(G1153,'lista fonitori'!$A$1:$B$2671,2,FALSE)</f>
        <v>CASA E ASSOCIATI STUDIO LEGALE</v>
      </c>
      <c r="I1153" s="9">
        <v>-12291.2</v>
      </c>
    </row>
    <row r="1154" spans="1:9" x14ac:dyDescent="0.25">
      <c r="A1154" s="3">
        <v>44620</v>
      </c>
      <c r="B1154" t="s">
        <v>16</v>
      </c>
      <c r="C1154" s="4" t="s">
        <v>11</v>
      </c>
      <c r="D1154" s="17" t="str">
        <f>VLOOKUP(F1154,tespag!$A$1:$B$50,2,FALSE)</f>
        <v>Fornitori c/investimenti - S.a.l.</v>
      </c>
      <c r="E1154">
        <v>-5924.28</v>
      </c>
      <c r="F1154" s="4" t="s">
        <v>24</v>
      </c>
      <c r="G1154" s="4" t="s">
        <v>26</v>
      </c>
      <c r="H1154" s="17" t="str">
        <f>VLOOKUP(G1154,'lista fonitori'!$A$1:$B$2671,2,FALSE)</f>
        <v>S.A.G.E.I. STUDIO DI INGEGNERIA ED ARCHITETTURA</v>
      </c>
      <c r="I1154" s="9">
        <v>-5924.28</v>
      </c>
    </row>
    <row r="1155" spans="1:9" x14ac:dyDescent="0.25">
      <c r="A1155" s="3">
        <v>44620</v>
      </c>
      <c r="B1155" t="s">
        <v>16</v>
      </c>
      <c r="C1155" s="4" t="s">
        <v>11</v>
      </c>
      <c r="D1155" s="17" t="str">
        <f>VLOOKUP(F1155,tespag!$A$1:$B$50,2,FALSE)</f>
        <v>Fornitori c/investimenti - S.a.l.</v>
      </c>
      <c r="E1155">
        <v>-1970.68</v>
      </c>
      <c r="F1155" s="4" t="s">
        <v>24</v>
      </c>
      <c r="G1155" s="4" t="s">
        <v>383</v>
      </c>
      <c r="H1155" s="17" t="str">
        <f>VLOOKUP(G1155,'lista fonitori'!$A$1:$B$2671,2,FALSE)</f>
        <v xml:space="preserve">DOTT. ING. STEFANO IACCARINO </v>
      </c>
      <c r="I1155" s="9">
        <v>-1970.68</v>
      </c>
    </row>
    <row r="1156" spans="1:9" x14ac:dyDescent="0.25">
      <c r="A1156" s="3">
        <v>44620</v>
      </c>
      <c r="B1156" t="s">
        <v>8</v>
      </c>
      <c r="C1156" s="4" t="s">
        <v>11</v>
      </c>
      <c r="D1156" s="17" t="str">
        <f>VLOOKUP(F1156,tespag!$A$1:$B$50,2,FALSE)</f>
        <v>Spese bancarie e postali</v>
      </c>
      <c r="E1156">
        <v>-2.6</v>
      </c>
      <c r="F1156" s="4" t="s">
        <v>14</v>
      </c>
      <c r="G1156" s="4">
        <v>120705022</v>
      </c>
      <c r="I1156" s="9">
        <v>-2.6</v>
      </c>
    </row>
    <row r="1157" spans="1:9" x14ac:dyDescent="0.25">
      <c r="A1157" s="3">
        <v>44620</v>
      </c>
      <c r="B1157" t="s">
        <v>8</v>
      </c>
      <c r="C1157" s="4" t="s">
        <v>11</v>
      </c>
      <c r="D1157" s="17" t="str">
        <f>VLOOKUP(F1157,tespag!$A$1:$B$50,2,FALSE)</f>
        <v>Spese bancarie e postali</v>
      </c>
      <c r="E1157">
        <v>-22.4</v>
      </c>
      <c r="F1157" s="4" t="s">
        <v>14</v>
      </c>
      <c r="G1157" s="4">
        <v>120705022</v>
      </c>
      <c r="I1157" s="9">
        <v>-22.4</v>
      </c>
    </row>
    <row r="1158" spans="1:9" x14ac:dyDescent="0.25">
      <c r="A1158" s="3">
        <v>44620</v>
      </c>
      <c r="B1158" t="s">
        <v>8</v>
      </c>
      <c r="C1158" s="4" t="s">
        <v>11</v>
      </c>
      <c r="D1158" s="17" t="str">
        <f>VLOOKUP(F1158,tespag!$A$1:$B$50,2,FALSE)</f>
        <v>Spese bancarie e postali</v>
      </c>
      <c r="E1158">
        <v>-0.3</v>
      </c>
      <c r="F1158" s="4" t="s">
        <v>14</v>
      </c>
      <c r="G1158" s="4">
        <v>120705022</v>
      </c>
      <c r="I1158" s="9">
        <v>-0.3</v>
      </c>
    </row>
    <row r="1159" spans="1:9" x14ac:dyDescent="0.25">
      <c r="A1159" s="3">
        <v>44620</v>
      </c>
      <c r="B1159" t="s">
        <v>16</v>
      </c>
      <c r="C1159" s="4" t="s">
        <v>11</v>
      </c>
      <c r="D1159" s="17" t="str">
        <f>VLOOKUP(F1159,tespag!$A$1:$B$50,2,FALSE)</f>
        <v>Fornitori c/gestione</v>
      </c>
      <c r="E1159">
        <v>-185</v>
      </c>
      <c r="F1159" s="4" t="s">
        <v>20</v>
      </c>
      <c r="G1159" s="4" t="s">
        <v>384</v>
      </c>
      <c r="H1159" s="17" t="str">
        <f>VLOOKUP(G1159,'lista fonitori'!$A$1:$B$2671,2,FALSE)</f>
        <v>WORK ITALIA SRL</v>
      </c>
      <c r="I1159" s="9">
        <v>-185</v>
      </c>
    </row>
    <row r="1160" spans="1:9" x14ac:dyDescent="0.25">
      <c r="A1160" s="3">
        <v>44620</v>
      </c>
      <c r="B1160" t="s">
        <v>16</v>
      </c>
      <c r="C1160" s="4" t="s">
        <v>11</v>
      </c>
      <c r="D1160" s="17" t="str">
        <f>VLOOKUP(F1160,tespag!$A$1:$B$50,2,FALSE)</f>
        <v>Fornitori c/gestione</v>
      </c>
      <c r="E1160">
        <v>-27660.799999999999</v>
      </c>
      <c r="F1160" s="4" t="s">
        <v>20</v>
      </c>
      <c r="G1160" s="4" t="s">
        <v>34</v>
      </c>
      <c r="H1160" s="17" t="str">
        <f>VLOOKUP(G1160,'lista fonitori'!$A$1:$B$2671,2,FALSE)</f>
        <v>TECNOAMBIENTE SPA CON SOCIO UNICO</v>
      </c>
      <c r="I1160" s="9">
        <v>-27660.799999999999</v>
      </c>
    </row>
    <row r="1161" spans="1:9" x14ac:dyDescent="0.25">
      <c r="A1161" s="3">
        <v>44620</v>
      </c>
      <c r="B1161" t="s">
        <v>16</v>
      </c>
      <c r="C1161" s="4" t="s">
        <v>11</v>
      </c>
      <c r="D1161" s="17" t="str">
        <f>VLOOKUP(F1161,tespag!$A$1:$B$50,2,FALSE)</f>
        <v>Fornitori c/gestione</v>
      </c>
      <c r="E1161">
        <v>-4488</v>
      </c>
      <c r="F1161" s="4" t="s">
        <v>20</v>
      </c>
      <c r="G1161" s="4" t="s">
        <v>385</v>
      </c>
      <c r="H1161" s="17" t="str">
        <f>VLOOKUP(G1161,'lista fonitori'!$A$1:$B$2671,2,FALSE)</f>
        <v>ELECTRO GRAPHICS SRL</v>
      </c>
      <c r="I1161" s="9">
        <v>-4488</v>
      </c>
    </row>
    <row r="1162" spans="1:9" x14ac:dyDescent="0.25">
      <c r="A1162" s="3">
        <v>44620</v>
      </c>
      <c r="B1162" t="s">
        <v>16</v>
      </c>
      <c r="C1162" s="4" t="s">
        <v>11</v>
      </c>
      <c r="D1162" s="17" t="str">
        <f>VLOOKUP(F1162,tespag!$A$1:$B$50,2,FALSE)</f>
        <v>Fornitori c/gestione</v>
      </c>
      <c r="E1162">
        <v>-522.5</v>
      </c>
      <c r="F1162" s="4" t="s">
        <v>20</v>
      </c>
      <c r="G1162" s="4" t="s">
        <v>363</v>
      </c>
      <c r="H1162" s="17" t="str">
        <f>VLOOKUP(G1162,'lista fonitori'!$A$1:$B$2671,2,FALSE)</f>
        <v>MDA STUDIO LEGALE</v>
      </c>
      <c r="I1162" s="9">
        <v>-522.5</v>
      </c>
    </row>
    <row r="1163" spans="1:9" x14ac:dyDescent="0.25">
      <c r="A1163" s="3">
        <v>44620</v>
      </c>
      <c r="B1163" t="s">
        <v>16</v>
      </c>
      <c r="C1163" s="4" t="s">
        <v>11</v>
      </c>
      <c r="D1163" s="17" t="str">
        <f>VLOOKUP(F1163,tespag!$A$1:$B$50,2,FALSE)</f>
        <v>Fornitori c/gestione</v>
      </c>
      <c r="E1163">
        <v>-101.3</v>
      </c>
      <c r="F1163" s="4" t="s">
        <v>20</v>
      </c>
      <c r="G1163" s="4" t="s">
        <v>38</v>
      </c>
      <c r="H1163" s="17" t="str">
        <f>VLOOKUP(G1163,'lista fonitori'!$A$1:$B$2671,2,FALSE)</f>
        <v>DHL EXPRESS (ITALY) SRL</v>
      </c>
      <c r="I1163" s="9">
        <v>-101.3</v>
      </c>
    </row>
    <row r="1164" spans="1:9" x14ac:dyDescent="0.25">
      <c r="A1164" s="3">
        <v>44620</v>
      </c>
      <c r="B1164" t="s">
        <v>16</v>
      </c>
      <c r="C1164" s="4" t="s">
        <v>11</v>
      </c>
      <c r="D1164" s="17" t="str">
        <f>VLOOKUP(F1164,tespag!$A$1:$B$50,2,FALSE)</f>
        <v>Fornitori c/gestione</v>
      </c>
      <c r="E1164">
        <v>-94.26</v>
      </c>
      <c r="F1164" s="4" t="s">
        <v>20</v>
      </c>
      <c r="G1164" s="4" t="s">
        <v>36</v>
      </c>
      <c r="H1164" s="17" t="str">
        <f>VLOOKUP(G1164,'lista fonitori'!$A$1:$B$2671,2,FALSE)</f>
        <v>AUTOLAVAGGI PADANA DI URBANI GIAMPAOLO &amp; C. SNC</v>
      </c>
      <c r="I1164" s="9">
        <v>-94.26</v>
      </c>
    </row>
    <row r="1165" spans="1:9" x14ac:dyDescent="0.25">
      <c r="A1165" s="3">
        <v>44620</v>
      </c>
      <c r="B1165" t="s">
        <v>16</v>
      </c>
      <c r="C1165" s="4" t="s">
        <v>11</v>
      </c>
      <c r="D1165" s="17" t="str">
        <f>VLOOKUP(F1165,tespag!$A$1:$B$50,2,FALSE)</f>
        <v>Fornitori c/gestione</v>
      </c>
      <c r="E1165">
        <v>-1760</v>
      </c>
      <c r="F1165" s="4" t="s">
        <v>20</v>
      </c>
      <c r="G1165" s="4" t="s">
        <v>386</v>
      </c>
      <c r="H1165" s="17" t="str">
        <f>VLOOKUP(G1165,'lista fonitori'!$A$1:$B$2671,2,FALSE)</f>
        <v>GIARA ENGEENERING SRL STUDIO TECNICO</v>
      </c>
      <c r="I1165" s="9">
        <v>-1760</v>
      </c>
    </row>
    <row r="1166" spans="1:9" x14ac:dyDescent="0.25">
      <c r="A1166" s="3">
        <v>44620</v>
      </c>
      <c r="B1166" t="s">
        <v>16</v>
      </c>
      <c r="C1166" s="4" t="s">
        <v>11</v>
      </c>
      <c r="D1166" s="17" t="str">
        <f>VLOOKUP(F1166,tespag!$A$1:$B$50,2,FALSE)</f>
        <v>Fornitori c/gestione</v>
      </c>
      <c r="E1166">
        <v>-5760</v>
      </c>
      <c r="F1166" s="4" t="s">
        <v>20</v>
      </c>
      <c r="G1166" s="4" t="s">
        <v>46</v>
      </c>
      <c r="H1166" s="17" t="str">
        <f>VLOOKUP(G1166,'lista fonitori'!$A$1:$B$2671,2,FALSE)</f>
        <v xml:space="preserve">COGENFI SRL </v>
      </c>
      <c r="I1166" s="9">
        <v>-5760</v>
      </c>
    </row>
    <row r="1167" spans="1:9" x14ac:dyDescent="0.25">
      <c r="A1167" s="3">
        <v>44620</v>
      </c>
      <c r="B1167" t="s">
        <v>16</v>
      </c>
      <c r="C1167" s="4" t="s">
        <v>11</v>
      </c>
      <c r="D1167" s="17" t="str">
        <f>VLOOKUP(F1167,tespag!$A$1:$B$50,2,FALSE)</f>
        <v>Fornitori c/gestione</v>
      </c>
      <c r="E1167">
        <v>-187.45</v>
      </c>
      <c r="F1167" s="4" t="s">
        <v>20</v>
      </c>
      <c r="G1167" s="4" t="s">
        <v>283</v>
      </c>
      <c r="H1167" s="17" t="str">
        <f>VLOOKUP(G1167,'lista fonitori'!$A$1:$B$2671,2,FALSE)</f>
        <v>ALD AUTOMOTIVE ITALIA SRL</v>
      </c>
      <c r="I1167" s="9">
        <v>-187.45</v>
      </c>
    </row>
    <row r="1168" spans="1:9" x14ac:dyDescent="0.25">
      <c r="A1168" s="3">
        <v>44620</v>
      </c>
      <c r="B1168" t="s">
        <v>16</v>
      </c>
      <c r="C1168" s="4" t="s">
        <v>11</v>
      </c>
      <c r="D1168" s="17" t="str">
        <f>VLOOKUP(F1168,tespag!$A$1:$B$50,2,FALSE)</f>
        <v>Fornitori c/gestione</v>
      </c>
      <c r="E1168">
        <v>-2500</v>
      </c>
      <c r="F1168" s="4" t="s">
        <v>20</v>
      </c>
      <c r="G1168" s="4" t="s">
        <v>45</v>
      </c>
      <c r="H1168" s="17" t="str">
        <f>VLOOKUP(G1168,'lista fonitori'!$A$1:$B$2671,2,FALSE)</f>
        <v>RASOTTO PUBBLICITA' SAS DI RASOTTO MICHELE &amp; C</v>
      </c>
      <c r="I1168" s="9">
        <v>-2500</v>
      </c>
    </row>
    <row r="1169" spans="1:9" x14ac:dyDescent="0.25">
      <c r="A1169" s="3">
        <v>44620</v>
      </c>
      <c r="B1169" t="s">
        <v>16</v>
      </c>
      <c r="C1169" s="4" t="s">
        <v>11</v>
      </c>
      <c r="D1169" s="17" t="str">
        <f>VLOOKUP(F1169,tespag!$A$1:$B$50,2,FALSE)</f>
        <v>Fornitori c/gestione</v>
      </c>
      <c r="E1169">
        <v>-1512</v>
      </c>
      <c r="F1169" s="4" t="s">
        <v>20</v>
      </c>
      <c r="G1169" s="4" t="s">
        <v>43</v>
      </c>
      <c r="H1169" s="17" t="str">
        <f>VLOOKUP(G1169,'lista fonitori'!$A$1:$B$2671,2,FALSE)</f>
        <v>DEDALO SRL</v>
      </c>
      <c r="I1169" s="9">
        <v>-1512</v>
      </c>
    </row>
    <row r="1170" spans="1:9" x14ac:dyDescent="0.25">
      <c r="A1170" s="3">
        <v>44620</v>
      </c>
      <c r="B1170" t="s">
        <v>16</v>
      </c>
      <c r="C1170" s="4" t="s">
        <v>11</v>
      </c>
      <c r="D1170" s="17" t="str">
        <f>VLOOKUP(F1170,tespag!$A$1:$B$50,2,FALSE)</f>
        <v>Fornitori c/gestione</v>
      </c>
      <c r="E1170">
        <v>-460</v>
      </c>
      <c r="F1170" s="4" t="s">
        <v>20</v>
      </c>
      <c r="G1170" s="4" t="s">
        <v>387</v>
      </c>
      <c r="H1170" s="17" t="str">
        <f>VLOOKUP(G1170,'lista fonitori'!$A$1:$B$2671,2,FALSE)</f>
        <v>MONTE TITOLI SPA</v>
      </c>
      <c r="I1170" s="9">
        <v>-460</v>
      </c>
    </row>
    <row r="1171" spans="1:9" x14ac:dyDescent="0.25">
      <c r="A1171" s="3">
        <v>44620</v>
      </c>
      <c r="B1171" t="s">
        <v>16</v>
      </c>
      <c r="C1171" s="4" t="s">
        <v>11</v>
      </c>
      <c r="D1171" s="17" t="str">
        <f>VLOOKUP(F1171,tespag!$A$1:$B$50,2,FALSE)</f>
        <v>Fornitori c/gestione</v>
      </c>
      <c r="E1171">
        <v>-136.69999999999999</v>
      </c>
      <c r="F1171" s="4" t="s">
        <v>20</v>
      </c>
      <c r="G1171" s="4" t="s">
        <v>35</v>
      </c>
      <c r="H1171" s="17" t="str">
        <f>VLOOKUP(G1171,'lista fonitori'!$A$1:$B$2671,2,FALSE)</f>
        <v>VILLA SERVICE SRL U.S.</v>
      </c>
      <c r="I1171" s="9">
        <v>-136.69999999999999</v>
      </c>
    </row>
    <row r="1172" spans="1:9" x14ac:dyDescent="0.25">
      <c r="A1172" s="3">
        <v>44620</v>
      </c>
      <c r="B1172" t="s">
        <v>16</v>
      </c>
      <c r="C1172" s="4" t="s">
        <v>11</v>
      </c>
      <c r="D1172" s="17" t="str">
        <f>VLOOKUP(F1172,tespag!$A$1:$B$50,2,FALSE)</f>
        <v>Fornitori c/investimenti - S.a.l.</v>
      </c>
      <c r="E1172">
        <v>-7491.64</v>
      </c>
      <c r="F1172" s="4" t="s">
        <v>24</v>
      </c>
      <c r="G1172" s="4" t="s">
        <v>388</v>
      </c>
      <c r="H1172" s="17" t="str">
        <f>VLOOKUP(G1172,'lista fonitori'!$A$1:$B$2671,2,FALSE)</f>
        <v>E.T.C. ENGINEERING SRL</v>
      </c>
      <c r="I1172" s="9">
        <v>-7491.64</v>
      </c>
    </row>
    <row r="1173" spans="1:9" x14ac:dyDescent="0.25">
      <c r="A1173" s="3">
        <v>44620</v>
      </c>
      <c r="B1173" t="s">
        <v>16</v>
      </c>
      <c r="C1173" s="4" t="s">
        <v>11</v>
      </c>
      <c r="D1173" s="17" t="str">
        <f>VLOOKUP(F1173,tespag!$A$1:$B$50,2,FALSE)</f>
        <v>Fornitori c/gestione</v>
      </c>
      <c r="E1173">
        <v>-184</v>
      </c>
      <c r="F1173" s="4" t="s">
        <v>20</v>
      </c>
      <c r="G1173" s="4" t="s">
        <v>81</v>
      </c>
      <c r="H1173" s="17" t="str">
        <f>VLOOKUP(G1173,'lista fonitori'!$A$1:$B$2671,2,FALSE)</f>
        <v>HANS BRAND SRL</v>
      </c>
      <c r="I1173" s="9">
        <v>-184</v>
      </c>
    </row>
    <row r="1174" spans="1:9" x14ac:dyDescent="0.25">
      <c r="A1174" s="3">
        <v>44620</v>
      </c>
      <c r="B1174" t="s">
        <v>16</v>
      </c>
      <c r="C1174" s="4" t="s">
        <v>11</v>
      </c>
      <c r="D1174" s="17" t="str">
        <f>VLOOKUP(F1174,tespag!$A$1:$B$50,2,FALSE)</f>
        <v>Fornitori c/gestione</v>
      </c>
      <c r="E1174">
        <v>-391.3</v>
      </c>
      <c r="F1174" s="4" t="s">
        <v>20</v>
      </c>
      <c r="G1174" s="4" t="s">
        <v>86</v>
      </c>
      <c r="H1174" s="17" t="str">
        <f>VLOOKUP(G1174,'lista fonitori'!$A$1:$B$2671,2,FALSE)</f>
        <v>3D ANTIPARASSITARIA DI RAFFAELLI LUCA</v>
      </c>
      <c r="I1174" s="9">
        <v>-391.3</v>
      </c>
    </row>
    <row r="1175" spans="1:9" x14ac:dyDescent="0.25">
      <c r="A1175" s="3">
        <v>44620</v>
      </c>
      <c r="B1175" t="s">
        <v>16</v>
      </c>
      <c r="C1175" s="4" t="s">
        <v>11</v>
      </c>
      <c r="D1175" s="17" t="str">
        <f>VLOOKUP(F1175,tespag!$A$1:$B$50,2,FALSE)</f>
        <v>Fornitori c/gestione</v>
      </c>
      <c r="E1175">
        <v>-797.5</v>
      </c>
      <c r="F1175" s="4" t="s">
        <v>20</v>
      </c>
      <c r="G1175" s="4" t="s">
        <v>389</v>
      </c>
      <c r="H1175" s="17" t="str">
        <f>VLOOKUP(G1175,'lista fonitori'!$A$1:$B$2671,2,FALSE)</f>
        <v>NORDMANN ITALY SRL</v>
      </c>
      <c r="I1175" s="9">
        <v>-797.5</v>
      </c>
    </row>
    <row r="1176" spans="1:9" x14ac:dyDescent="0.25">
      <c r="A1176" s="3">
        <v>44620</v>
      </c>
      <c r="B1176" t="s">
        <v>16</v>
      </c>
      <c r="C1176" s="4" t="s">
        <v>11</v>
      </c>
      <c r="D1176" s="17" t="str">
        <f>VLOOKUP(F1176,tespag!$A$1:$B$50,2,FALSE)</f>
        <v>Fornitori c/gestione</v>
      </c>
      <c r="E1176">
        <v>-1237.5</v>
      </c>
      <c r="F1176" s="4" t="s">
        <v>20</v>
      </c>
      <c r="G1176" s="4" t="s">
        <v>390</v>
      </c>
      <c r="H1176" s="17" t="str">
        <f>VLOOKUP(G1176,'lista fonitori'!$A$1:$B$2671,2,FALSE)</f>
        <v>MAURIZIO DUSE</v>
      </c>
      <c r="I1176" s="9">
        <v>-1237.5</v>
      </c>
    </row>
    <row r="1177" spans="1:9" x14ac:dyDescent="0.25">
      <c r="A1177" s="3">
        <v>44620</v>
      </c>
      <c r="B1177" t="s">
        <v>16</v>
      </c>
      <c r="C1177" s="4" t="s">
        <v>11</v>
      </c>
      <c r="D1177" s="17" t="str">
        <f>VLOOKUP(F1177,tespag!$A$1:$B$50,2,FALSE)</f>
        <v>Fornitori c/gestione</v>
      </c>
      <c r="E1177">
        <v>-428.27</v>
      </c>
      <c r="F1177" s="4" t="s">
        <v>20</v>
      </c>
      <c r="G1177" s="4" t="s">
        <v>55</v>
      </c>
      <c r="H1177" s="17" t="str">
        <f>VLOOKUP(G1177,'lista fonitori'!$A$1:$B$2671,2,FALSE)</f>
        <v>STUDIO CHIARA SAS DI URBANI ERIKA &amp; C.</v>
      </c>
      <c r="I1177" s="9">
        <v>-428.27</v>
      </c>
    </row>
    <row r="1178" spans="1:9" x14ac:dyDescent="0.25">
      <c r="A1178" s="3">
        <v>44620</v>
      </c>
      <c r="B1178" t="s">
        <v>16</v>
      </c>
      <c r="C1178" s="4" t="s">
        <v>11</v>
      </c>
      <c r="D1178" s="17" t="str">
        <f>VLOOKUP(F1178,tespag!$A$1:$B$50,2,FALSE)</f>
        <v>Fornitori c/gestione</v>
      </c>
      <c r="E1178">
        <v>-990</v>
      </c>
      <c r="F1178" s="4" t="s">
        <v>20</v>
      </c>
      <c r="G1178" s="4" t="s">
        <v>29</v>
      </c>
      <c r="H1178" s="17" t="str">
        <f>VLOOKUP(G1178,'lista fonitori'!$A$1:$B$2671,2,FALSE)</f>
        <v>VIVERACQUA S.C.A R.L.</v>
      </c>
      <c r="I1178" s="9">
        <v>-990</v>
      </c>
    </row>
    <row r="1179" spans="1:9" x14ac:dyDescent="0.25">
      <c r="A1179" s="3">
        <v>44620</v>
      </c>
      <c r="B1179" t="s">
        <v>16</v>
      </c>
      <c r="C1179" s="4" t="s">
        <v>11</v>
      </c>
      <c r="D1179" s="17" t="str">
        <f>VLOOKUP(F1179,tespag!$A$1:$B$50,2,FALSE)</f>
        <v>Fornitori c/gestione</v>
      </c>
      <c r="E1179">
        <v>-2439.33</v>
      </c>
      <c r="F1179" s="4" t="s">
        <v>20</v>
      </c>
      <c r="G1179" s="4" t="s">
        <v>28</v>
      </c>
      <c r="H1179" s="17" t="str">
        <f>VLOOKUP(G1179,'lista fonitori'!$A$1:$B$2671,2,FALSE)</f>
        <v>ARVAL SERVICE LEASE SPA</v>
      </c>
      <c r="I1179" s="9">
        <v>-2439.33</v>
      </c>
    </row>
    <row r="1180" spans="1:9" x14ac:dyDescent="0.25">
      <c r="A1180" s="3">
        <v>44620</v>
      </c>
      <c r="B1180" t="s">
        <v>16</v>
      </c>
      <c r="C1180" s="4" t="s">
        <v>11</v>
      </c>
      <c r="D1180" s="17" t="str">
        <f>VLOOKUP(F1180,tespag!$A$1:$B$50,2,FALSE)</f>
        <v>Fornitori c/gestione</v>
      </c>
      <c r="E1180">
        <v>-600</v>
      </c>
      <c r="F1180" s="4" t="s">
        <v>20</v>
      </c>
      <c r="G1180" s="4" t="s">
        <v>391</v>
      </c>
      <c r="H1180" s="17" t="str">
        <f>VLOOKUP(G1180,'lista fonitori'!$A$1:$B$2671,2,FALSE)</f>
        <v>SEPA SRLS</v>
      </c>
      <c r="I1180" s="9">
        <v>-600</v>
      </c>
    </row>
    <row r="1181" spans="1:9" x14ac:dyDescent="0.25">
      <c r="A1181" s="3">
        <v>44620</v>
      </c>
      <c r="B1181" t="s">
        <v>16</v>
      </c>
      <c r="C1181" s="4" t="s">
        <v>11</v>
      </c>
      <c r="D1181" s="17" t="str">
        <f>VLOOKUP(F1181,tespag!$A$1:$B$50,2,FALSE)</f>
        <v>Fornitori c/gestione</v>
      </c>
      <c r="E1181">
        <v>-600</v>
      </c>
      <c r="F1181" s="4" t="s">
        <v>20</v>
      </c>
      <c r="G1181" s="4" t="s">
        <v>391</v>
      </c>
      <c r="H1181" s="17" t="str">
        <f>VLOOKUP(G1181,'lista fonitori'!$A$1:$B$2671,2,FALSE)</f>
        <v>SEPA SRLS</v>
      </c>
      <c r="I1181" s="9">
        <v>-600</v>
      </c>
    </row>
    <row r="1182" spans="1:9" x14ac:dyDescent="0.25">
      <c r="A1182" s="3">
        <v>44620</v>
      </c>
      <c r="B1182" t="s">
        <v>16</v>
      </c>
      <c r="C1182" s="4" t="s">
        <v>11</v>
      </c>
      <c r="D1182" s="17" t="str">
        <f>VLOOKUP(F1182,tespag!$A$1:$B$50,2,FALSE)</f>
        <v>Fornitori c/gestione</v>
      </c>
      <c r="E1182">
        <v>-4239.3999999999996</v>
      </c>
      <c r="F1182" s="4" t="s">
        <v>20</v>
      </c>
      <c r="G1182" s="4" t="s">
        <v>392</v>
      </c>
      <c r="H1182" s="17" t="str">
        <f>VLOOKUP(G1182,'lista fonitori'!$A$1:$B$2671,2,FALSE)</f>
        <v>FREUDENBERG TECNOLOGIE DI FILTRAZIONE SAS</v>
      </c>
      <c r="I1182" s="9">
        <v>-4239.3999999999996</v>
      </c>
    </row>
    <row r="1183" spans="1:9" x14ac:dyDescent="0.25">
      <c r="A1183" s="3">
        <v>44620</v>
      </c>
      <c r="B1183" t="s">
        <v>16</v>
      </c>
      <c r="C1183" s="4" t="s">
        <v>11</v>
      </c>
      <c r="D1183" s="17" t="str">
        <f>VLOOKUP(F1183,tespag!$A$1:$B$50,2,FALSE)</f>
        <v>Fornitori c/gestione</v>
      </c>
      <c r="E1183">
        <v>-324</v>
      </c>
      <c r="F1183" s="4" t="s">
        <v>20</v>
      </c>
      <c r="G1183" s="4" t="s">
        <v>393</v>
      </c>
      <c r="H1183" s="17" t="str">
        <f>VLOOKUP(G1183,'lista fonitori'!$A$1:$B$2671,2,FALSE)</f>
        <v>NADI SRL</v>
      </c>
      <c r="I1183" s="9">
        <v>-324</v>
      </c>
    </row>
    <row r="1184" spans="1:9" x14ac:dyDescent="0.25">
      <c r="A1184" s="3">
        <v>44620</v>
      </c>
      <c r="B1184" t="s">
        <v>16</v>
      </c>
      <c r="C1184" s="4" t="s">
        <v>11</v>
      </c>
      <c r="D1184" s="17" t="str">
        <f>VLOOKUP(F1184,tespag!$A$1:$B$50,2,FALSE)</f>
        <v>Fornitori c/gestione</v>
      </c>
      <c r="E1184">
        <v>-600</v>
      </c>
      <c r="F1184" s="4" t="s">
        <v>20</v>
      </c>
      <c r="G1184" s="4" t="s">
        <v>394</v>
      </c>
      <c r="H1184" s="17" t="str">
        <f>VLOOKUP(G1184,'lista fonitori'!$A$1:$B$2671,2,FALSE)</f>
        <v>PM2 SERVICES SRL</v>
      </c>
      <c r="I1184" s="9">
        <v>-600</v>
      </c>
    </row>
    <row r="1185" spans="1:9" x14ac:dyDescent="0.25">
      <c r="A1185" s="3">
        <v>44620</v>
      </c>
      <c r="B1185" t="s">
        <v>16</v>
      </c>
      <c r="C1185" s="4" t="s">
        <v>11</v>
      </c>
      <c r="D1185" s="17" t="str">
        <f>VLOOKUP(F1185,tespag!$A$1:$B$50,2,FALSE)</f>
        <v>Fornitori c/gestione</v>
      </c>
      <c r="E1185">
        <v>-253.74</v>
      </c>
      <c r="F1185" s="4" t="s">
        <v>20</v>
      </c>
      <c r="G1185" s="4" t="s">
        <v>63</v>
      </c>
      <c r="H1185" s="17" t="str">
        <f>VLOOKUP(G1185,'lista fonitori'!$A$1:$B$2671,2,FALSE)</f>
        <v>LEASEPLAN ITALIA SPA</v>
      </c>
      <c r="I1185" s="9">
        <v>-253.74</v>
      </c>
    </row>
    <row r="1186" spans="1:9" x14ac:dyDescent="0.25">
      <c r="A1186" s="3">
        <v>44620</v>
      </c>
      <c r="B1186" t="s">
        <v>16</v>
      </c>
      <c r="C1186" s="4" t="s">
        <v>11</v>
      </c>
      <c r="D1186" s="17" t="str">
        <f>VLOOKUP(F1186,tespag!$A$1:$B$50,2,FALSE)</f>
        <v>Fornitori c/gestione</v>
      </c>
      <c r="E1186">
        <v>-15.05</v>
      </c>
      <c r="F1186" s="4" t="s">
        <v>20</v>
      </c>
      <c r="G1186" s="4" t="s">
        <v>60</v>
      </c>
      <c r="H1186" s="17" t="str">
        <f>VLOOKUP(G1186,'lista fonitori'!$A$1:$B$2671,2,FALSE)</f>
        <v>POSTEL SPA</v>
      </c>
      <c r="I1186" s="9">
        <v>-15.05</v>
      </c>
    </row>
    <row r="1187" spans="1:9" x14ac:dyDescent="0.25">
      <c r="A1187" s="3">
        <v>44620</v>
      </c>
      <c r="B1187" t="s">
        <v>16</v>
      </c>
      <c r="C1187" s="4" t="s">
        <v>11</v>
      </c>
      <c r="D1187" s="17" t="str">
        <f>VLOOKUP(F1187,tespag!$A$1:$B$50,2,FALSE)</f>
        <v>Fornitori c/gestione</v>
      </c>
      <c r="E1187">
        <v>-412.5</v>
      </c>
      <c r="F1187" s="4" t="s">
        <v>20</v>
      </c>
      <c r="G1187" s="4" t="s">
        <v>395</v>
      </c>
      <c r="H1187" s="17" t="str">
        <f>VLOOKUP(G1187,'lista fonitori'!$A$1:$B$2671,2,FALSE)</f>
        <v>ACRILGRAPH SRL</v>
      </c>
      <c r="I1187" s="9">
        <v>-412.5</v>
      </c>
    </row>
    <row r="1188" spans="1:9" x14ac:dyDescent="0.25">
      <c r="A1188" s="3">
        <v>44620</v>
      </c>
      <c r="B1188" t="s">
        <v>16</v>
      </c>
      <c r="C1188" s="4" t="s">
        <v>11</v>
      </c>
      <c r="D1188" s="17" t="str">
        <f>VLOOKUP(F1188,tespag!$A$1:$B$50,2,FALSE)</f>
        <v>Fornitori c/gestione</v>
      </c>
      <c r="E1188">
        <v>-8.93</v>
      </c>
      <c r="F1188" s="4" t="s">
        <v>20</v>
      </c>
      <c r="G1188" s="4" t="s">
        <v>61</v>
      </c>
      <c r="H1188" s="17" t="str">
        <f>VLOOKUP(G1188,'lista fonitori'!$A$1:$B$2671,2,FALSE)</f>
        <v>ELETTROCASA SRL</v>
      </c>
      <c r="I1188" s="9">
        <v>-8.93</v>
      </c>
    </row>
    <row r="1189" spans="1:9" x14ac:dyDescent="0.25">
      <c r="A1189" s="3">
        <v>44620</v>
      </c>
      <c r="B1189" t="s">
        <v>16</v>
      </c>
      <c r="C1189" s="4" t="s">
        <v>11</v>
      </c>
      <c r="D1189" s="17" t="str">
        <f>VLOOKUP(F1189,tespag!$A$1:$B$50,2,FALSE)</f>
        <v>Fornitori c/gestione</v>
      </c>
      <c r="E1189">
        <v>-1800</v>
      </c>
      <c r="F1189" s="4" t="s">
        <v>20</v>
      </c>
      <c r="G1189" s="4" t="s">
        <v>396</v>
      </c>
      <c r="H1189" s="17" t="str">
        <f>VLOOKUP(G1189,'lista fonitori'!$A$1:$B$2671,2,FALSE)</f>
        <v>DONATI ANGELA</v>
      </c>
      <c r="I1189" s="9">
        <v>-1800</v>
      </c>
    </row>
    <row r="1190" spans="1:9" x14ac:dyDescent="0.25">
      <c r="A1190" s="3">
        <v>44620</v>
      </c>
      <c r="B1190" t="s">
        <v>16</v>
      </c>
      <c r="C1190" s="4" t="s">
        <v>11</v>
      </c>
      <c r="D1190" s="17" t="str">
        <f>VLOOKUP(F1190,tespag!$A$1:$B$50,2,FALSE)</f>
        <v>Fornitori c/gestione</v>
      </c>
      <c r="E1190">
        <v>-60</v>
      </c>
      <c r="F1190" s="4" t="s">
        <v>20</v>
      </c>
      <c r="G1190" s="4" t="s">
        <v>90</v>
      </c>
      <c r="H1190" s="17" t="str">
        <f>VLOOKUP(G1190,'lista fonitori'!$A$1:$B$2671,2,FALSE)</f>
        <v>EURO-CART SRL</v>
      </c>
      <c r="I1190" s="9">
        <v>-60</v>
      </c>
    </row>
    <row r="1191" spans="1:9" x14ac:dyDescent="0.25">
      <c r="A1191" s="3">
        <v>44620</v>
      </c>
      <c r="B1191" t="s">
        <v>16</v>
      </c>
      <c r="C1191" s="4" t="s">
        <v>11</v>
      </c>
      <c r="D1191" s="17" t="str">
        <f>VLOOKUP(F1191,tespag!$A$1:$B$50,2,FALSE)</f>
        <v>Fornitori c/gestione</v>
      </c>
      <c r="E1191">
        <v>-19724.8</v>
      </c>
      <c r="F1191" s="4" t="s">
        <v>20</v>
      </c>
      <c r="G1191" s="4" t="s">
        <v>96</v>
      </c>
      <c r="H1191" s="17" t="str">
        <f>VLOOKUP(G1191,'lista fonitori'!$A$1:$B$2671,2,FALSE)</f>
        <v>GEA SRL</v>
      </c>
      <c r="I1191" s="9">
        <v>-19724.8</v>
      </c>
    </row>
    <row r="1192" spans="1:9" x14ac:dyDescent="0.25">
      <c r="A1192" s="3">
        <v>44620</v>
      </c>
      <c r="B1192" t="s">
        <v>16</v>
      </c>
      <c r="C1192" s="4" t="s">
        <v>11</v>
      </c>
      <c r="D1192" s="17" t="str">
        <f>VLOOKUP(F1192,tespag!$A$1:$B$50,2,FALSE)</f>
        <v>Fornitori c/gestione</v>
      </c>
      <c r="E1192">
        <v>-12.99</v>
      </c>
      <c r="F1192" s="4" t="s">
        <v>20</v>
      </c>
      <c r="G1192" s="4" t="s">
        <v>91</v>
      </c>
      <c r="H1192" s="17" t="str">
        <f>VLOOKUP(G1192,'lista fonitori'!$A$1:$B$2671,2,FALSE)</f>
        <v>VELLAR CLAUDIO SRL</v>
      </c>
      <c r="I1192" s="9">
        <v>-12.99</v>
      </c>
    </row>
    <row r="1193" spans="1:9" x14ac:dyDescent="0.25">
      <c r="A1193" s="3">
        <v>44620</v>
      </c>
      <c r="B1193" t="s">
        <v>16</v>
      </c>
      <c r="C1193" s="4" t="s">
        <v>11</v>
      </c>
      <c r="D1193" s="17" t="str">
        <f>VLOOKUP(F1193,tespag!$A$1:$B$50,2,FALSE)</f>
        <v>Fornitori c/gestione</v>
      </c>
      <c r="E1193">
        <v>-1811.63</v>
      </c>
      <c r="F1193" s="4" t="s">
        <v>20</v>
      </c>
      <c r="G1193" s="4" t="s">
        <v>95</v>
      </c>
      <c r="H1193" s="17" t="str">
        <f>VLOOKUP(G1193,'lista fonitori'!$A$1:$B$2671,2,FALSE)</f>
        <v>GREENTHESIS SPA</v>
      </c>
      <c r="I1193" s="9">
        <v>-1811.63</v>
      </c>
    </row>
    <row r="1194" spans="1:9" x14ac:dyDescent="0.25">
      <c r="A1194" s="3">
        <v>44620</v>
      </c>
      <c r="B1194" t="s">
        <v>16</v>
      </c>
      <c r="C1194" s="4" t="s">
        <v>11</v>
      </c>
      <c r="D1194" s="17" t="str">
        <f>VLOOKUP(F1194,tespag!$A$1:$B$50,2,FALSE)</f>
        <v>Fornitori c/gestione</v>
      </c>
      <c r="E1194">
        <v>-19407.52</v>
      </c>
      <c r="F1194" s="4" t="s">
        <v>20</v>
      </c>
      <c r="G1194" s="4" t="s">
        <v>95</v>
      </c>
      <c r="H1194" s="17" t="str">
        <f>VLOOKUP(G1194,'lista fonitori'!$A$1:$B$2671,2,FALSE)</f>
        <v>GREENTHESIS SPA</v>
      </c>
      <c r="I1194" s="9">
        <v>-19407.52</v>
      </c>
    </row>
    <row r="1195" spans="1:9" x14ac:dyDescent="0.25">
      <c r="A1195" s="3">
        <v>44620</v>
      </c>
      <c r="B1195" t="s">
        <v>16</v>
      </c>
      <c r="C1195" s="4" t="s">
        <v>11</v>
      </c>
      <c r="D1195" s="17" t="str">
        <f>VLOOKUP(F1195,tespag!$A$1:$B$50,2,FALSE)</f>
        <v>Fornitori c/gestione</v>
      </c>
      <c r="E1195">
        <v>-1559</v>
      </c>
      <c r="F1195" s="4" t="s">
        <v>20</v>
      </c>
      <c r="G1195" s="4" t="s">
        <v>78</v>
      </c>
      <c r="H1195" s="17" t="str">
        <f>VLOOKUP(G1195,'lista fonitori'!$A$1:$B$2671,2,FALSE)</f>
        <v>ELITE AMBIENTE SRL</v>
      </c>
      <c r="I1195" s="9">
        <v>-1559</v>
      </c>
    </row>
    <row r="1196" spans="1:9" x14ac:dyDescent="0.25">
      <c r="A1196" s="3">
        <v>44620</v>
      </c>
      <c r="B1196" t="s">
        <v>16</v>
      </c>
      <c r="C1196" s="4" t="s">
        <v>11</v>
      </c>
      <c r="D1196" s="17" t="str">
        <f>VLOOKUP(F1196,tespag!$A$1:$B$50,2,FALSE)</f>
        <v>Fornitori c/gestione</v>
      </c>
      <c r="E1196">
        <v>-4174.3999999999996</v>
      </c>
      <c r="F1196" s="4" t="s">
        <v>20</v>
      </c>
      <c r="G1196" s="4" t="s">
        <v>93</v>
      </c>
      <c r="H1196" s="17" t="str">
        <f>VLOOKUP(G1196,'lista fonitori'!$A$1:$B$2671,2,FALSE)</f>
        <v>PA SERVICE S.R.L.</v>
      </c>
      <c r="I1196" s="9">
        <v>-4174.3999999999996</v>
      </c>
    </row>
    <row r="1197" spans="1:9" x14ac:dyDescent="0.25">
      <c r="A1197" s="3">
        <v>44620</v>
      </c>
      <c r="B1197" t="s">
        <v>16</v>
      </c>
      <c r="C1197" s="4" t="s">
        <v>11</v>
      </c>
      <c r="D1197" s="17" t="str">
        <f>VLOOKUP(F1197,tespag!$A$1:$B$50,2,FALSE)</f>
        <v>Fornitori c/gestione</v>
      </c>
      <c r="E1197">
        <v>-34348.15</v>
      </c>
      <c r="F1197" s="4" t="s">
        <v>20</v>
      </c>
      <c r="G1197" s="4" t="s">
        <v>34</v>
      </c>
      <c r="H1197" s="17" t="str">
        <f>VLOOKUP(G1197,'lista fonitori'!$A$1:$B$2671,2,FALSE)</f>
        <v>TECNOAMBIENTE SPA CON SOCIO UNICO</v>
      </c>
      <c r="I1197" s="9">
        <v>-34348.15</v>
      </c>
    </row>
    <row r="1198" spans="1:9" x14ac:dyDescent="0.25">
      <c r="A1198" s="3">
        <v>44620</v>
      </c>
      <c r="B1198" t="s">
        <v>16</v>
      </c>
      <c r="C1198" s="4" t="s">
        <v>11</v>
      </c>
      <c r="D1198" s="17" t="str">
        <f>VLOOKUP(F1198,tespag!$A$1:$B$50,2,FALSE)</f>
        <v>Fornitori c/gestione</v>
      </c>
      <c r="E1198">
        <v>-10116.370000000001</v>
      </c>
      <c r="F1198" s="4" t="s">
        <v>20</v>
      </c>
      <c r="G1198" s="4" t="s">
        <v>57</v>
      </c>
      <c r="H1198" s="17" t="str">
        <f>VLOOKUP(G1198,'lista fonitori'!$A$1:$B$2671,2,FALSE)</f>
        <v>P.M. SRL</v>
      </c>
      <c r="I1198" s="9">
        <v>-10116.370000000001</v>
      </c>
    </row>
    <row r="1199" spans="1:9" x14ac:dyDescent="0.25">
      <c r="A1199" s="3">
        <v>44620</v>
      </c>
      <c r="B1199" t="s">
        <v>16</v>
      </c>
      <c r="C1199" s="4" t="s">
        <v>11</v>
      </c>
      <c r="D1199" s="17" t="str">
        <f>VLOOKUP(F1199,tespag!$A$1:$B$50,2,FALSE)</f>
        <v>Fornitori c/gestione</v>
      </c>
      <c r="E1199">
        <v>-4925.25</v>
      </c>
      <c r="F1199" s="4" t="s">
        <v>20</v>
      </c>
      <c r="G1199" s="4" t="s">
        <v>99</v>
      </c>
      <c r="H1199" s="17" t="str">
        <f>VLOOKUP(G1199,'lista fonitori'!$A$1:$B$2671,2,FALSE)</f>
        <v>OMC SRL</v>
      </c>
      <c r="I1199" s="9">
        <v>-4925.25</v>
      </c>
    </row>
    <row r="1200" spans="1:9" x14ac:dyDescent="0.25">
      <c r="A1200" s="3">
        <v>44620</v>
      </c>
      <c r="B1200" t="s">
        <v>16</v>
      </c>
      <c r="C1200" s="4" t="s">
        <v>11</v>
      </c>
      <c r="D1200" s="17" t="str">
        <f>VLOOKUP(F1200,tespag!$A$1:$B$50,2,FALSE)</f>
        <v>Fornitori c/gestione</v>
      </c>
      <c r="E1200">
        <v>-10122.780000000001</v>
      </c>
      <c r="F1200" s="4" t="s">
        <v>20</v>
      </c>
      <c r="G1200" s="4" t="s">
        <v>100</v>
      </c>
      <c r="H1200" s="17" t="str">
        <f>VLOOKUP(G1200,'lista fonitori'!$A$1:$B$2671,2,FALSE)</f>
        <v>CASTAGNA ANTONIO &amp; FIGLI SRL</v>
      </c>
      <c r="I1200" s="9">
        <v>-10122.780000000001</v>
      </c>
    </row>
    <row r="1201" spans="1:9" x14ac:dyDescent="0.25">
      <c r="A1201" s="3">
        <v>44620</v>
      </c>
      <c r="B1201" t="s">
        <v>16</v>
      </c>
      <c r="C1201" s="4" t="s">
        <v>11</v>
      </c>
      <c r="D1201" s="17" t="str">
        <f>VLOOKUP(F1201,tespag!$A$1:$B$50,2,FALSE)</f>
        <v>Fornitori c/gestione</v>
      </c>
      <c r="E1201">
        <v>-385</v>
      </c>
      <c r="F1201" s="4" t="s">
        <v>20</v>
      </c>
      <c r="G1201" s="4" t="s">
        <v>47</v>
      </c>
      <c r="H1201" s="17" t="str">
        <f>VLOOKUP(G1201,'lista fonitori'!$A$1:$B$2671,2,FALSE)</f>
        <v>EUROTEL SRL</v>
      </c>
      <c r="I1201" s="9">
        <v>-385</v>
      </c>
    </row>
    <row r="1202" spans="1:9" x14ac:dyDescent="0.25">
      <c r="A1202" s="3">
        <v>44620</v>
      </c>
      <c r="B1202" t="s">
        <v>16</v>
      </c>
      <c r="C1202" s="4" t="s">
        <v>11</v>
      </c>
      <c r="D1202" s="17" t="str">
        <f>VLOOKUP(F1202,tespag!$A$1:$B$50,2,FALSE)</f>
        <v>Fornitori c/gestione</v>
      </c>
      <c r="E1202">
        <v>-181.8</v>
      </c>
      <c r="F1202" s="4" t="s">
        <v>20</v>
      </c>
      <c r="G1202" s="4" t="s">
        <v>86</v>
      </c>
      <c r="H1202" s="17" t="str">
        <f>VLOOKUP(G1202,'lista fonitori'!$A$1:$B$2671,2,FALSE)</f>
        <v>3D ANTIPARASSITARIA DI RAFFAELLI LUCA</v>
      </c>
      <c r="I1202" s="9">
        <v>-181.8</v>
      </c>
    </row>
    <row r="1203" spans="1:9" x14ac:dyDescent="0.25">
      <c r="A1203" s="3">
        <v>44620</v>
      </c>
      <c r="B1203" t="s">
        <v>16</v>
      </c>
      <c r="C1203" s="4" t="s">
        <v>11</v>
      </c>
      <c r="D1203" s="17" t="str">
        <f>VLOOKUP(F1203,tespag!$A$1:$B$50,2,FALSE)</f>
        <v>Fornitori c/gestione</v>
      </c>
      <c r="E1203">
        <v>-177.6</v>
      </c>
      <c r="F1203" s="4" t="s">
        <v>20</v>
      </c>
      <c r="G1203" s="4" t="s">
        <v>86</v>
      </c>
      <c r="H1203" s="17" t="str">
        <f>VLOOKUP(G1203,'lista fonitori'!$A$1:$B$2671,2,FALSE)</f>
        <v>3D ANTIPARASSITARIA DI RAFFAELLI LUCA</v>
      </c>
      <c r="I1203" s="9">
        <v>-177.6</v>
      </c>
    </row>
    <row r="1204" spans="1:9" x14ac:dyDescent="0.25">
      <c r="A1204" s="3">
        <v>44620</v>
      </c>
      <c r="B1204" t="s">
        <v>16</v>
      </c>
      <c r="C1204" s="4" t="s">
        <v>11</v>
      </c>
      <c r="D1204" s="17" t="str">
        <f>VLOOKUP(F1204,tespag!$A$1:$B$50,2,FALSE)</f>
        <v>Fornitori c/gestione</v>
      </c>
      <c r="E1204">
        <v>-268.64999999999998</v>
      </c>
      <c r="F1204" s="4" t="s">
        <v>20</v>
      </c>
      <c r="G1204" s="4" t="s">
        <v>123</v>
      </c>
      <c r="H1204" s="17" t="str">
        <f>VLOOKUP(G1204,'lista fonitori'!$A$1:$B$2671,2,FALSE)</f>
        <v>SIAD - SOC. IT. ACETILENE E DERIVATI SPA</v>
      </c>
      <c r="I1204" s="9">
        <v>-268.64999999999998</v>
      </c>
    </row>
    <row r="1205" spans="1:9" x14ac:dyDescent="0.25">
      <c r="A1205" s="3">
        <v>44620</v>
      </c>
      <c r="B1205" t="s">
        <v>16</v>
      </c>
      <c r="C1205" s="4" t="s">
        <v>11</v>
      </c>
      <c r="D1205" s="17" t="str">
        <f>VLOOKUP(F1205,tespag!$A$1:$B$50,2,FALSE)</f>
        <v>Fornitori c/gestione</v>
      </c>
      <c r="E1205">
        <v>-893.3</v>
      </c>
      <c r="F1205" s="4" t="s">
        <v>20</v>
      </c>
      <c r="G1205" s="4" t="s">
        <v>123</v>
      </c>
      <c r="H1205" s="17" t="str">
        <f>VLOOKUP(G1205,'lista fonitori'!$A$1:$B$2671,2,FALSE)</f>
        <v>SIAD - SOC. IT. ACETILENE E DERIVATI SPA</v>
      </c>
      <c r="I1205" s="9">
        <v>-893.3</v>
      </c>
    </row>
    <row r="1206" spans="1:9" x14ac:dyDescent="0.25">
      <c r="A1206" s="3">
        <v>44620</v>
      </c>
      <c r="B1206" t="s">
        <v>16</v>
      </c>
      <c r="C1206" s="4" t="s">
        <v>11</v>
      </c>
      <c r="D1206" s="17" t="str">
        <f>VLOOKUP(F1206,tespag!$A$1:$B$50,2,FALSE)</f>
        <v>Fornitori c/gestione</v>
      </c>
      <c r="E1206">
        <v>-11461.66</v>
      </c>
      <c r="F1206" s="4" t="s">
        <v>20</v>
      </c>
      <c r="G1206" s="4" t="s">
        <v>325</v>
      </c>
      <c r="H1206" s="17" t="str">
        <f>VLOOKUP(G1206,'lista fonitori'!$A$1:$B$2671,2,FALSE)</f>
        <v>ARTIDE SRL</v>
      </c>
      <c r="I1206" s="9">
        <v>-11461.66</v>
      </c>
    </row>
    <row r="1207" spans="1:9" x14ac:dyDescent="0.25">
      <c r="A1207" s="3">
        <v>44620</v>
      </c>
      <c r="B1207" t="s">
        <v>16</v>
      </c>
      <c r="C1207" s="4" t="s">
        <v>11</v>
      </c>
      <c r="D1207" s="17" t="str">
        <f>VLOOKUP(F1207,tespag!$A$1:$B$50,2,FALSE)</f>
        <v>Fornitori c/gestione</v>
      </c>
      <c r="E1207">
        <v>-50</v>
      </c>
      <c r="F1207" s="4" t="s">
        <v>20</v>
      </c>
      <c r="G1207" s="4" t="s">
        <v>90</v>
      </c>
      <c r="H1207" s="17" t="str">
        <f>VLOOKUP(G1207,'lista fonitori'!$A$1:$B$2671,2,FALSE)</f>
        <v>EURO-CART SRL</v>
      </c>
      <c r="I1207" s="9">
        <v>-50</v>
      </c>
    </row>
    <row r="1208" spans="1:9" x14ac:dyDescent="0.25">
      <c r="A1208" s="3">
        <v>44620</v>
      </c>
      <c r="B1208" t="s">
        <v>16</v>
      </c>
      <c r="C1208" s="4" t="s">
        <v>11</v>
      </c>
      <c r="D1208" s="17" t="str">
        <f>VLOOKUP(F1208,tespag!$A$1:$B$50,2,FALSE)</f>
        <v>Fornitori c/gestione</v>
      </c>
      <c r="E1208">
        <v>-2572.0700000000002</v>
      </c>
      <c r="F1208" s="4" t="s">
        <v>20</v>
      </c>
      <c r="G1208" s="4" t="s">
        <v>397</v>
      </c>
      <c r="H1208" s="17" t="str">
        <f>VLOOKUP(G1208,'lista fonitori'!$A$1:$B$2671,2,FALSE)</f>
        <v>STEMMA DI STEFANO MARZOLO &amp; C. SAS</v>
      </c>
      <c r="I1208" s="9">
        <v>-2572.0700000000002</v>
      </c>
    </row>
    <row r="1209" spans="1:9" x14ac:dyDescent="0.25">
      <c r="A1209" s="3">
        <v>44620</v>
      </c>
      <c r="B1209" t="s">
        <v>16</v>
      </c>
      <c r="C1209" s="4" t="s">
        <v>11</v>
      </c>
      <c r="D1209" s="17" t="str">
        <f>VLOOKUP(F1209,tespag!$A$1:$B$50,2,FALSE)</f>
        <v>Fornitori c/gestione</v>
      </c>
      <c r="E1209">
        <v>-324.8</v>
      </c>
      <c r="F1209" s="4" t="s">
        <v>20</v>
      </c>
      <c r="G1209" s="4" t="s">
        <v>86</v>
      </c>
      <c r="H1209" s="17" t="str">
        <f>VLOOKUP(G1209,'lista fonitori'!$A$1:$B$2671,2,FALSE)</f>
        <v>3D ANTIPARASSITARIA DI RAFFAELLI LUCA</v>
      </c>
      <c r="I1209" s="9">
        <v>-324.8</v>
      </c>
    </row>
    <row r="1210" spans="1:9" x14ac:dyDescent="0.25">
      <c r="A1210" s="3">
        <v>44620</v>
      </c>
      <c r="B1210" t="s">
        <v>16</v>
      </c>
      <c r="C1210" s="4" t="s">
        <v>11</v>
      </c>
      <c r="D1210" s="17" t="str">
        <f>VLOOKUP(F1210,tespag!$A$1:$B$50,2,FALSE)</f>
        <v>Fornitori c/gestione</v>
      </c>
      <c r="E1210">
        <v>-126.63</v>
      </c>
      <c r="F1210" s="4" t="s">
        <v>20</v>
      </c>
      <c r="G1210" s="4" t="s">
        <v>68</v>
      </c>
      <c r="H1210" s="17" t="str">
        <f>VLOOKUP(G1210,'lista fonitori'!$A$1:$B$2671,2,FALSE)</f>
        <v>TELEKOTTAGE PLUS SRL</v>
      </c>
      <c r="I1210" s="9">
        <v>-126.63</v>
      </c>
    </row>
    <row r="1211" spans="1:9" x14ac:dyDescent="0.25">
      <c r="A1211" s="3">
        <v>44620</v>
      </c>
      <c r="B1211" t="s">
        <v>16</v>
      </c>
      <c r="C1211" s="4" t="s">
        <v>11</v>
      </c>
      <c r="D1211" s="17" t="str">
        <f>VLOOKUP(F1211,tespag!$A$1:$B$50,2,FALSE)</f>
        <v>Fornitori c/gestione</v>
      </c>
      <c r="E1211">
        <v>-6362.05</v>
      </c>
      <c r="F1211" s="4" t="s">
        <v>20</v>
      </c>
      <c r="G1211" s="4" t="s">
        <v>68</v>
      </c>
      <c r="H1211" s="17" t="str">
        <f>VLOOKUP(G1211,'lista fonitori'!$A$1:$B$2671,2,FALSE)</f>
        <v>TELEKOTTAGE PLUS SRL</v>
      </c>
      <c r="I1211" s="9">
        <v>-6362.05</v>
      </c>
    </row>
    <row r="1212" spans="1:9" x14ac:dyDescent="0.25">
      <c r="A1212" s="3">
        <v>44620</v>
      </c>
      <c r="B1212" t="s">
        <v>16</v>
      </c>
      <c r="C1212" s="4" t="s">
        <v>11</v>
      </c>
      <c r="D1212" s="17" t="str">
        <f>VLOOKUP(F1212,tespag!$A$1:$B$50,2,FALSE)</f>
        <v>Fornitori c/gestione</v>
      </c>
      <c r="E1212">
        <v>-5602.86</v>
      </c>
      <c r="F1212" s="4" t="s">
        <v>20</v>
      </c>
      <c r="G1212" s="4" t="s">
        <v>398</v>
      </c>
      <c r="H1212" s="17" t="str">
        <f>VLOOKUP(G1212,'lista fonitori'!$A$1:$B$2671,2,FALSE)</f>
        <v>L.P.V. COOPERATIVA SOCIALE</v>
      </c>
      <c r="I1212" s="9">
        <v>-5602.86</v>
      </c>
    </row>
    <row r="1213" spans="1:9" x14ac:dyDescent="0.25">
      <c r="A1213" s="3">
        <v>44620</v>
      </c>
      <c r="B1213" t="s">
        <v>16</v>
      </c>
      <c r="C1213" s="4" t="s">
        <v>11</v>
      </c>
      <c r="D1213" s="17" t="str">
        <f>VLOOKUP(F1213,tespag!$A$1:$B$50,2,FALSE)</f>
        <v>Fornitori c/gestione</v>
      </c>
      <c r="E1213">
        <v>-4242.92</v>
      </c>
      <c r="F1213" s="4" t="s">
        <v>20</v>
      </c>
      <c r="G1213" s="4" t="s">
        <v>398</v>
      </c>
      <c r="H1213" s="17" t="str">
        <f>VLOOKUP(G1213,'lista fonitori'!$A$1:$B$2671,2,FALSE)</f>
        <v>L.P.V. COOPERATIVA SOCIALE</v>
      </c>
      <c r="I1213" s="9">
        <v>-4242.92</v>
      </c>
    </row>
    <row r="1214" spans="1:9" x14ac:dyDescent="0.25">
      <c r="A1214" s="3">
        <v>44620</v>
      </c>
      <c r="B1214" t="s">
        <v>16</v>
      </c>
      <c r="C1214" s="4" t="s">
        <v>11</v>
      </c>
      <c r="D1214" s="17" t="str">
        <f>VLOOKUP(F1214,tespag!$A$1:$B$50,2,FALSE)</f>
        <v>Fornitori c/gestione</v>
      </c>
      <c r="E1214">
        <v>-70</v>
      </c>
      <c r="F1214" s="4" t="s">
        <v>20</v>
      </c>
      <c r="G1214" s="4" t="s">
        <v>398</v>
      </c>
      <c r="H1214" s="17" t="str">
        <f>VLOOKUP(G1214,'lista fonitori'!$A$1:$B$2671,2,FALSE)</f>
        <v>L.P.V. COOPERATIVA SOCIALE</v>
      </c>
      <c r="I1214" s="9">
        <v>-70</v>
      </c>
    </row>
    <row r="1215" spans="1:9" x14ac:dyDescent="0.25">
      <c r="A1215" s="3">
        <v>44620</v>
      </c>
      <c r="B1215" t="s">
        <v>16</v>
      </c>
      <c r="C1215" s="4" t="s">
        <v>11</v>
      </c>
      <c r="D1215" s="17" t="str">
        <f>VLOOKUP(F1215,tespag!$A$1:$B$50,2,FALSE)</f>
        <v>Fornitori c/gestione</v>
      </c>
      <c r="E1215">
        <v>-2000</v>
      </c>
      <c r="F1215" s="4" t="s">
        <v>20</v>
      </c>
      <c r="G1215" s="4" t="s">
        <v>69</v>
      </c>
      <c r="H1215" s="17" t="str">
        <f>VLOOKUP(G1215,'lista fonitori'!$A$1:$B$2671,2,FALSE)</f>
        <v>VIDEOMEDIA SPA</v>
      </c>
      <c r="I1215" s="9">
        <v>-2000</v>
      </c>
    </row>
    <row r="1216" spans="1:9" x14ac:dyDescent="0.25">
      <c r="A1216" s="3">
        <v>44620</v>
      </c>
      <c r="B1216" t="s">
        <v>16</v>
      </c>
      <c r="C1216" s="4" t="s">
        <v>11</v>
      </c>
      <c r="D1216" s="17" t="str">
        <f>VLOOKUP(F1216,tespag!$A$1:$B$50,2,FALSE)</f>
        <v>Fornitori c/gestione</v>
      </c>
      <c r="E1216">
        <v>-3250</v>
      </c>
      <c r="F1216" s="4" t="s">
        <v>20</v>
      </c>
      <c r="G1216" s="4" t="s">
        <v>399</v>
      </c>
      <c r="H1216" s="17" t="str">
        <f>VLOOKUP(G1216,'lista fonitori'!$A$1:$B$2671,2,FALSE)</f>
        <v>TECNO RESTAURO DI FERRARI STEFANO</v>
      </c>
      <c r="I1216" s="9">
        <v>-3250</v>
      </c>
    </row>
    <row r="1217" spans="1:9" x14ac:dyDescent="0.25">
      <c r="A1217" s="3">
        <v>44620</v>
      </c>
      <c r="B1217" t="s">
        <v>16</v>
      </c>
      <c r="C1217" s="4" t="s">
        <v>11</v>
      </c>
      <c r="D1217" s="17" t="str">
        <f>VLOOKUP(F1217,tespag!$A$1:$B$50,2,FALSE)</f>
        <v>Fornitori c/gestione</v>
      </c>
      <c r="E1217">
        <v>-170</v>
      </c>
      <c r="F1217" s="4" t="s">
        <v>20</v>
      </c>
      <c r="G1217" s="4" t="s">
        <v>399</v>
      </c>
      <c r="H1217" s="17" t="str">
        <f>VLOOKUP(G1217,'lista fonitori'!$A$1:$B$2671,2,FALSE)</f>
        <v>TECNO RESTAURO DI FERRARI STEFANO</v>
      </c>
      <c r="I1217" s="9">
        <v>-170</v>
      </c>
    </row>
    <row r="1218" spans="1:9" x14ac:dyDescent="0.25">
      <c r="A1218" s="3">
        <v>44620</v>
      </c>
      <c r="B1218" t="s">
        <v>16</v>
      </c>
      <c r="C1218" s="4" t="s">
        <v>11</v>
      </c>
      <c r="D1218" s="17" t="str">
        <f>VLOOKUP(F1218,tespag!$A$1:$B$50,2,FALSE)</f>
        <v>Fornitori c/gestione</v>
      </c>
      <c r="E1218">
        <v>-76.3</v>
      </c>
      <c r="F1218" s="4" t="s">
        <v>20</v>
      </c>
      <c r="G1218" s="4" t="s">
        <v>86</v>
      </c>
      <c r="H1218" s="17" t="str">
        <f>VLOOKUP(G1218,'lista fonitori'!$A$1:$B$2671,2,FALSE)</f>
        <v>3D ANTIPARASSITARIA DI RAFFAELLI LUCA</v>
      </c>
      <c r="I1218" s="9">
        <v>-76.3</v>
      </c>
    </row>
    <row r="1219" spans="1:9" x14ac:dyDescent="0.25">
      <c r="A1219" s="3">
        <v>44620</v>
      </c>
      <c r="B1219" t="s">
        <v>16</v>
      </c>
      <c r="C1219" s="4" t="s">
        <v>11</v>
      </c>
      <c r="D1219" s="17" t="str">
        <f>VLOOKUP(F1219,tespag!$A$1:$B$50,2,FALSE)</f>
        <v>Fornitori c/gestione</v>
      </c>
      <c r="E1219">
        <v>-706.91</v>
      </c>
      <c r="F1219" s="4" t="s">
        <v>20</v>
      </c>
      <c r="G1219" s="4" t="s">
        <v>59</v>
      </c>
      <c r="H1219" s="17" t="str">
        <f>VLOOKUP(G1219,'lista fonitori'!$A$1:$B$2671,2,FALSE)</f>
        <v>ARCHIVA SRL</v>
      </c>
      <c r="I1219" s="9">
        <v>-706.91</v>
      </c>
    </row>
    <row r="1220" spans="1:9" x14ac:dyDescent="0.25">
      <c r="A1220" s="3">
        <v>44620</v>
      </c>
      <c r="B1220" t="s">
        <v>16</v>
      </c>
      <c r="C1220" s="4" t="s">
        <v>11</v>
      </c>
      <c r="D1220" s="17" t="str">
        <f>VLOOKUP(F1220,tespag!$A$1:$B$50,2,FALSE)</f>
        <v>Fornitori c/gestione</v>
      </c>
      <c r="E1220">
        <v>-966</v>
      </c>
      <c r="F1220" s="4" t="s">
        <v>20</v>
      </c>
      <c r="G1220" s="4" t="s">
        <v>66</v>
      </c>
      <c r="I1220" s="9">
        <v>-966</v>
      </c>
    </row>
    <row r="1221" spans="1:9" x14ac:dyDescent="0.25">
      <c r="A1221" s="3">
        <v>44620</v>
      </c>
      <c r="B1221" t="s">
        <v>16</v>
      </c>
      <c r="C1221" s="4" t="s">
        <v>11</v>
      </c>
      <c r="D1221" s="17" t="str">
        <f>VLOOKUP(F1221,tespag!$A$1:$B$50,2,FALSE)</f>
        <v>Fornitori c/gestione</v>
      </c>
      <c r="E1221">
        <v>-40854.47</v>
      </c>
      <c r="F1221" s="4" t="s">
        <v>20</v>
      </c>
      <c r="G1221" s="4" t="s">
        <v>400</v>
      </c>
      <c r="H1221" s="17" t="str">
        <f>VLOOKUP(G1221,'lista fonitori'!$A$1:$B$2671,2,FALSE)</f>
        <v>SINERGEO STUDIO ASSOC.DI GEOLOGIA</v>
      </c>
      <c r="I1221" s="9">
        <v>-40854.47</v>
      </c>
    </row>
    <row r="1222" spans="1:9" x14ac:dyDescent="0.25">
      <c r="A1222" s="3">
        <v>44620</v>
      </c>
      <c r="B1222" t="s">
        <v>16</v>
      </c>
      <c r="C1222" s="4" t="s">
        <v>11</v>
      </c>
      <c r="D1222" s="17" t="str">
        <f>VLOOKUP(F1222,tespag!$A$1:$B$50,2,FALSE)</f>
        <v>Fornitori c/gestione</v>
      </c>
      <c r="E1222">
        <v>-1651.7</v>
      </c>
      <c r="F1222" s="4" t="s">
        <v>20</v>
      </c>
      <c r="G1222" s="4" t="s">
        <v>87</v>
      </c>
      <c r="H1222" s="17" t="str">
        <f>VLOOKUP(G1222,'lista fonitori'!$A$1:$B$2671,2,FALSE)</f>
        <v>SAM SERVICE SRL</v>
      </c>
      <c r="I1222" s="9">
        <v>-1651.7</v>
      </c>
    </row>
    <row r="1223" spans="1:9" x14ac:dyDescent="0.25">
      <c r="A1223" s="3">
        <v>44620</v>
      </c>
      <c r="B1223" t="s">
        <v>16</v>
      </c>
      <c r="C1223" s="4" t="s">
        <v>11</v>
      </c>
      <c r="D1223" s="17" t="str">
        <f>VLOOKUP(F1223,tespag!$A$1:$B$50,2,FALSE)</f>
        <v>Fornitori c/gestione</v>
      </c>
      <c r="E1223">
        <v>-11062.08</v>
      </c>
      <c r="F1223" s="4" t="s">
        <v>20</v>
      </c>
      <c r="G1223" s="4" t="s">
        <v>401</v>
      </c>
      <c r="H1223" s="17" t="str">
        <f>VLOOKUP(G1223,'lista fonitori'!$A$1:$B$2671,2,FALSE)</f>
        <v>AVV. GIANLUCA ROSSI</v>
      </c>
      <c r="I1223" s="9">
        <v>-11062.08</v>
      </c>
    </row>
    <row r="1224" spans="1:9" x14ac:dyDescent="0.25">
      <c r="A1224" s="3">
        <v>44620</v>
      </c>
      <c r="B1224" t="s">
        <v>16</v>
      </c>
      <c r="C1224" s="4" t="s">
        <v>11</v>
      </c>
      <c r="D1224" s="17" t="str">
        <f>VLOOKUP(F1224,tespag!$A$1:$B$50,2,FALSE)</f>
        <v>Fornitori c/gestione</v>
      </c>
      <c r="E1224">
        <v>-11475.97</v>
      </c>
      <c r="F1224" s="4" t="s">
        <v>20</v>
      </c>
      <c r="G1224" s="4" t="s">
        <v>32</v>
      </c>
      <c r="H1224" s="17" t="str">
        <f>VLOOKUP(G1224,'lista fonitori'!$A$1:$B$2671,2,FALSE)</f>
        <v>MARKAS SRL</v>
      </c>
      <c r="I1224" s="9">
        <v>-11475.97</v>
      </c>
    </row>
    <row r="1225" spans="1:9" x14ac:dyDescent="0.25">
      <c r="A1225" s="3">
        <v>44620</v>
      </c>
      <c r="B1225" t="s">
        <v>16</v>
      </c>
      <c r="C1225" s="4" t="s">
        <v>11</v>
      </c>
      <c r="D1225" s="17" t="str">
        <f>VLOOKUP(F1225,tespag!$A$1:$B$50,2,FALSE)</f>
        <v>Fornitori c/investimenti - S.a.l.</v>
      </c>
      <c r="E1225">
        <v>-1435.34</v>
      </c>
      <c r="F1225" s="4" t="s">
        <v>24</v>
      </c>
      <c r="G1225" s="4" t="s">
        <v>121</v>
      </c>
      <c r="H1225" s="17" t="str">
        <f>VLOOKUP(G1225,'lista fonitori'!$A$1:$B$2671,2,FALSE)</f>
        <v>P.E.T.R.A. SOC. COOP.</v>
      </c>
      <c r="I1225" s="9">
        <v>-1435.34</v>
      </c>
    </row>
    <row r="1226" spans="1:9" x14ac:dyDescent="0.25">
      <c r="A1226" s="3">
        <v>44620</v>
      </c>
      <c r="B1226" t="s">
        <v>16</v>
      </c>
      <c r="C1226" s="4" t="s">
        <v>11</v>
      </c>
      <c r="D1226" s="17" t="str">
        <f>VLOOKUP(F1226,tespag!$A$1:$B$50,2,FALSE)</f>
        <v>Fornitori c/gestione</v>
      </c>
      <c r="E1226">
        <v>-1897.32</v>
      </c>
      <c r="F1226" s="4" t="s">
        <v>20</v>
      </c>
      <c r="G1226" s="4" t="s">
        <v>254</v>
      </c>
      <c r="H1226" s="17" t="str">
        <f>VLOOKUP(G1226,'lista fonitori'!$A$1:$B$2671,2,FALSE)</f>
        <v>Q8 QUASER SRL</v>
      </c>
      <c r="I1226" s="9">
        <v>-1897.32</v>
      </c>
    </row>
    <row r="1227" spans="1:9" x14ac:dyDescent="0.25">
      <c r="A1227" s="3">
        <v>44620</v>
      </c>
      <c r="B1227" t="s">
        <v>16</v>
      </c>
      <c r="C1227" s="4" t="s">
        <v>11</v>
      </c>
      <c r="D1227" s="17" t="str">
        <f>VLOOKUP(F1227,tespag!$A$1:$B$50,2,FALSE)</f>
        <v>Fornitori c/investimenti - S.a.l.</v>
      </c>
      <c r="E1227">
        <v>-81.13</v>
      </c>
      <c r="F1227" s="4" t="s">
        <v>24</v>
      </c>
      <c r="G1227" s="4" t="s">
        <v>118</v>
      </c>
      <c r="H1227" s="17" t="str">
        <f>VLOOKUP(G1227,'lista fonitori'!$A$1:$B$2671,2,FALSE)</f>
        <v>COMMERCIALE VENETA BELTRAME SPA</v>
      </c>
      <c r="I1227" s="9">
        <v>-81.13</v>
      </c>
    </row>
    <row r="1228" spans="1:9" x14ac:dyDescent="0.25">
      <c r="A1228" s="3">
        <v>44620</v>
      </c>
      <c r="B1228" t="s">
        <v>16</v>
      </c>
      <c r="C1228" s="4" t="s">
        <v>11</v>
      </c>
      <c r="D1228" s="17" t="str">
        <f>VLOOKUP(F1228,tespag!$A$1:$B$50,2,FALSE)</f>
        <v>Fornitori c/investimenti - S.a.l.</v>
      </c>
      <c r="E1228">
        <v>-57.4</v>
      </c>
      <c r="F1228" s="4" t="s">
        <v>24</v>
      </c>
      <c r="G1228" s="4" t="s">
        <v>117</v>
      </c>
      <c r="H1228" s="17" t="str">
        <f>VLOOKUP(G1228,'lista fonitori'!$A$1:$B$2671,2,FALSE)</f>
        <v>EFFETI SRL</v>
      </c>
      <c r="I1228" s="9">
        <v>-57.4</v>
      </c>
    </row>
    <row r="1229" spans="1:9" x14ac:dyDescent="0.25">
      <c r="A1229" s="3">
        <v>44620</v>
      </c>
      <c r="B1229" t="s">
        <v>16</v>
      </c>
      <c r="C1229" s="4" t="s">
        <v>11</v>
      </c>
      <c r="D1229" s="17" t="str">
        <f>VLOOKUP(F1229,tespag!$A$1:$B$50,2,FALSE)</f>
        <v>Fornitori c/gestione</v>
      </c>
      <c r="E1229">
        <v>-521.61</v>
      </c>
      <c r="F1229" s="4" t="s">
        <v>20</v>
      </c>
      <c r="G1229" s="4" t="s">
        <v>119</v>
      </c>
      <c r="H1229" s="17" t="str">
        <f>VLOOKUP(G1229,'lista fonitori'!$A$1:$B$2671,2,FALSE)</f>
        <v>ZE.NA.M. SRL</v>
      </c>
      <c r="I1229" s="9">
        <v>-521.61</v>
      </c>
    </row>
    <row r="1230" spans="1:9" x14ac:dyDescent="0.25">
      <c r="A1230" s="3">
        <v>44620</v>
      </c>
      <c r="B1230" t="s">
        <v>16</v>
      </c>
      <c r="C1230" s="4" t="s">
        <v>11</v>
      </c>
      <c r="D1230" s="17" t="str">
        <f>VLOOKUP(F1230,tespag!$A$1:$B$50,2,FALSE)</f>
        <v>Fornitori c/investimenti - S.a.l.</v>
      </c>
      <c r="E1230">
        <v>-5747.5</v>
      </c>
      <c r="F1230" s="4" t="s">
        <v>24</v>
      </c>
      <c r="G1230" s="4" t="s">
        <v>402</v>
      </c>
      <c r="H1230" s="17" t="str">
        <f>VLOOKUP(G1230,'lista fonitori'!$A$1:$B$2671,2,FALSE)</f>
        <v>AIEM SRL</v>
      </c>
      <c r="I1230" s="9">
        <v>-5747.5</v>
      </c>
    </row>
    <row r="1231" spans="1:9" x14ac:dyDescent="0.25">
      <c r="A1231" s="3">
        <v>44620</v>
      </c>
      <c r="B1231" t="s">
        <v>16</v>
      </c>
      <c r="C1231" s="4" t="s">
        <v>11</v>
      </c>
      <c r="D1231" s="17" t="str">
        <f>VLOOKUP(F1231,tespag!$A$1:$B$50,2,FALSE)</f>
        <v>Fornitori c/investimenti - S.a.l.</v>
      </c>
      <c r="E1231">
        <v>-5747.5</v>
      </c>
      <c r="F1231" s="4" t="s">
        <v>24</v>
      </c>
      <c r="G1231" s="4" t="s">
        <v>402</v>
      </c>
      <c r="H1231" s="17" t="str">
        <f>VLOOKUP(G1231,'lista fonitori'!$A$1:$B$2671,2,FALSE)</f>
        <v>AIEM SRL</v>
      </c>
      <c r="I1231" s="9">
        <v>-5747.5</v>
      </c>
    </row>
    <row r="1232" spans="1:9" x14ac:dyDescent="0.25">
      <c r="A1232" s="3">
        <v>44620</v>
      </c>
      <c r="B1232" t="s">
        <v>16</v>
      </c>
      <c r="C1232" s="4" t="s">
        <v>11</v>
      </c>
      <c r="D1232" s="17" t="str">
        <f>VLOOKUP(F1232,tespag!$A$1:$B$50,2,FALSE)</f>
        <v>Fornitori c/gestione</v>
      </c>
      <c r="E1232">
        <v>-565.91999999999996</v>
      </c>
      <c r="F1232" s="4" t="s">
        <v>20</v>
      </c>
      <c r="G1232" s="4" t="s">
        <v>119</v>
      </c>
      <c r="H1232" s="17" t="str">
        <f>VLOOKUP(G1232,'lista fonitori'!$A$1:$B$2671,2,FALSE)</f>
        <v>ZE.NA.M. SRL</v>
      </c>
      <c r="I1232" s="9">
        <v>-565.91999999999996</v>
      </c>
    </row>
    <row r="1233" spans="1:9" x14ac:dyDescent="0.25">
      <c r="A1233" s="3">
        <v>44620</v>
      </c>
      <c r="B1233" t="s">
        <v>16</v>
      </c>
      <c r="C1233" s="4" t="s">
        <v>11</v>
      </c>
      <c r="D1233" s="17" t="str">
        <f>VLOOKUP(F1233,tespag!$A$1:$B$50,2,FALSE)</f>
        <v>Fornitori c/gestione</v>
      </c>
      <c r="E1233">
        <v>-3032.11</v>
      </c>
      <c r="F1233" s="4" t="s">
        <v>20</v>
      </c>
      <c r="G1233" s="4" t="s">
        <v>131</v>
      </c>
      <c r="H1233" s="17" t="str">
        <f>VLOOKUP(G1233,'lista fonitori'!$A$1:$B$2671,2,FALSE)</f>
        <v>SUDIRO MARIO SRL</v>
      </c>
      <c r="I1233" s="9">
        <v>-3032.11</v>
      </c>
    </row>
    <row r="1234" spans="1:9" x14ac:dyDescent="0.25">
      <c r="A1234" s="3">
        <v>44620</v>
      </c>
      <c r="B1234" t="s">
        <v>16</v>
      </c>
      <c r="C1234" s="4" t="s">
        <v>11</v>
      </c>
      <c r="D1234" s="17" t="str">
        <f>VLOOKUP(F1234,tespag!$A$1:$B$50,2,FALSE)</f>
        <v>Fornitori c/gestione</v>
      </c>
      <c r="E1234">
        <v>-8320</v>
      </c>
      <c r="F1234" s="4" t="s">
        <v>20</v>
      </c>
      <c r="G1234" s="4" t="s">
        <v>54</v>
      </c>
      <c r="H1234" s="17" t="str">
        <f>VLOOKUP(G1234,'lista fonitori'!$A$1:$B$2671,2,FALSE)</f>
        <v>STUDIO ALCOR COMMERCIALISTI SPA S.T.P.</v>
      </c>
      <c r="I1234" s="9">
        <v>-8320</v>
      </c>
    </row>
    <row r="1235" spans="1:9" x14ac:dyDescent="0.25">
      <c r="A1235" s="3">
        <v>44620</v>
      </c>
      <c r="B1235" t="s">
        <v>16</v>
      </c>
      <c r="C1235" s="4" t="s">
        <v>11</v>
      </c>
      <c r="D1235" s="17" t="str">
        <f>VLOOKUP(F1235,tespag!$A$1:$B$50,2,FALSE)</f>
        <v>Fornitori c/gestione</v>
      </c>
      <c r="E1235">
        <v>-216</v>
      </c>
      <c r="F1235" s="4" t="s">
        <v>20</v>
      </c>
      <c r="G1235" s="4" t="s">
        <v>319</v>
      </c>
      <c r="H1235" s="17" t="str">
        <f>VLOOKUP(G1235,'lista fonitori'!$A$1:$B$2671,2,FALSE)</f>
        <v>SECURITY FIRE SRL</v>
      </c>
      <c r="I1235" s="9">
        <v>-216</v>
      </c>
    </row>
    <row r="1236" spans="1:9" x14ac:dyDescent="0.25">
      <c r="A1236" s="3">
        <v>44620</v>
      </c>
      <c r="B1236" t="s">
        <v>16</v>
      </c>
      <c r="C1236" s="4" t="s">
        <v>11</v>
      </c>
      <c r="D1236" s="17" t="str">
        <f>VLOOKUP(F1236,tespag!$A$1:$B$50,2,FALSE)</f>
        <v>Fornitori c/gestione</v>
      </c>
      <c r="E1236">
        <v>-767.73</v>
      </c>
      <c r="F1236" s="4" t="s">
        <v>20</v>
      </c>
      <c r="G1236" s="4" t="s">
        <v>403</v>
      </c>
      <c r="H1236" s="17" t="str">
        <f>VLOOKUP(G1236,'lista fonitori'!$A$1:$B$2671,2,FALSE)</f>
        <v>CONTEC AQS SRL</v>
      </c>
      <c r="I1236" s="9">
        <v>-767.73</v>
      </c>
    </row>
    <row r="1237" spans="1:9" x14ac:dyDescent="0.25">
      <c r="A1237" s="3">
        <v>44620</v>
      </c>
      <c r="B1237" t="s">
        <v>16</v>
      </c>
      <c r="C1237" s="4" t="s">
        <v>11</v>
      </c>
      <c r="D1237" s="17" t="str">
        <f>VLOOKUP(F1237,tespag!$A$1:$B$50,2,FALSE)</f>
        <v>Fornitori c/gestione</v>
      </c>
      <c r="E1237">
        <v>-2727.87</v>
      </c>
      <c r="F1237" s="4" t="s">
        <v>20</v>
      </c>
      <c r="G1237" s="4" t="s">
        <v>123</v>
      </c>
      <c r="H1237" s="17" t="str">
        <f>VLOOKUP(G1237,'lista fonitori'!$A$1:$B$2671,2,FALSE)</f>
        <v>SIAD - SOC. IT. ACETILENE E DERIVATI SPA</v>
      </c>
      <c r="I1237" s="9">
        <v>-2727.87</v>
      </c>
    </row>
    <row r="1238" spans="1:9" x14ac:dyDescent="0.25">
      <c r="A1238" s="3">
        <v>44620</v>
      </c>
      <c r="B1238" t="s">
        <v>16</v>
      </c>
      <c r="C1238" s="4" t="s">
        <v>11</v>
      </c>
      <c r="D1238" s="17" t="str">
        <f>VLOOKUP(F1238,tespag!$A$1:$B$50,2,FALSE)</f>
        <v>Fornitori c/gestione</v>
      </c>
      <c r="E1238">
        <v>-389.24</v>
      </c>
      <c r="F1238" s="4" t="s">
        <v>20</v>
      </c>
      <c r="G1238" s="4" t="s">
        <v>132</v>
      </c>
      <c r="H1238" s="17" t="str">
        <f>VLOOKUP(G1238,'lista fonitori'!$A$1:$B$2671,2,FALSE)</f>
        <v xml:space="preserve">CENTROTUBI SRL UNIPERSONALE </v>
      </c>
      <c r="I1238" s="9">
        <v>-389.24</v>
      </c>
    </row>
    <row r="1239" spans="1:9" x14ac:dyDescent="0.25">
      <c r="A1239" s="3">
        <v>44620</v>
      </c>
      <c r="B1239" t="s">
        <v>16</v>
      </c>
      <c r="C1239" s="4" t="s">
        <v>11</v>
      </c>
      <c r="D1239" s="17" t="str">
        <f>VLOOKUP(F1239,tespag!$A$1:$B$50,2,FALSE)</f>
        <v>Fornitori c/gestione</v>
      </c>
      <c r="E1239">
        <v>-28.3</v>
      </c>
      <c r="F1239" s="4" t="s">
        <v>20</v>
      </c>
      <c r="G1239" s="4" t="s">
        <v>109</v>
      </c>
      <c r="H1239" s="17" t="str">
        <f>VLOOKUP(G1239,'lista fonitori'!$A$1:$B$2671,2,FALSE)</f>
        <v>S.EC.AM SRL</v>
      </c>
      <c r="I1239" s="9">
        <v>-28.3</v>
      </c>
    </row>
    <row r="1240" spans="1:9" x14ac:dyDescent="0.25">
      <c r="A1240" s="3">
        <v>44620</v>
      </c>
      <c r="B1240" t="s">
        <v>16</v>
      </c>
      <c r="C1240" s="4" t="s">
        <v>11</v>
      </c>
      <c r="D1240" s="17" t="str">
        <f>VLOOKUP(F1240,tespag!$A$1:$B$50,2,FALSE)</f>
        <v>Fornitori c/gestione</v>
      </c>
      <c r="E1240">
        <v>-7.24</v>
      </c>
      <c r="F1240" s="4" t="s">
        <v>20</v>
      </c>
      <c r="G1240" s="4" t="s">
        <v>109</v>
      </c>
      <c r="H1240" s="17" t="str">
        <f>VLOOKUP(G1240,'lista fonitori'!$A$1:$B$2671,2,FALSE)</f>
        <v>S.EC.AM SRL</v>
      </c>
      <c r="I1240" s="9">
        <v>-7.24</v>
      </c>
    </row>
    <row r="1241" spans="1:9" x14ac:dyDescent="0.25">
      <c r="A1241" s="3">
        <v>44620</v>
      </c>
      <c r="B1241" t="s">
        <v>16</v>
      </c>
      <c r="C1241" s="4" t="s">
        <v>11</v>
      </c>
      <c r="D1241" s="17" t="str">
        <f>VLOOKUP(F1241,tespag!$A$1:$B$50,2,FALSE)</f>
        <v>Fornitori c/gestione</v>
      </c>
      <c r="E1241">
        <v>-3954.72</v>
      </c>
      <c r="F1241" s="4" t="s">
        <v>20</v>
      </c>
      <c r="G1241" s="4" t="s">
        <v>145</v>
      </c>
      <c r="H1241" s="17" t="str">
        <f>VLOOKUP(G1241,'lista fonitori'!$A$1:$B$2671,2,FALSE)</f>
        <v>B&amp;C SRL</v>
      </c>
      <c r="I1241" s="9">
        <v>-3954.72</v>
      </c>
    </row>
    <row r="1242" spans="1:9" x14ac:dyDescent="0.25">
      <c r="A1242" s="3">
        <v>44620</v>
      </c>
      <c r="B1242" t="s">
        <v>16</v>
      </c>
      <c r="C1242" s="4" t="s">
        <v>11</v>
      </c>
      <c r="D1242" s="17" t="str">
        <f>VLOOKUP(F1242,tespag!$A$1:$B$50,2,FALSE)</f>
        <v>Fornitori c/gestione</v>
      </c>
      <c r="E1242">
        <v>-3939.32</v>
      </c>
      <c r="F1242" s="4" t="s">
        <v>20</v>
      </c>
      <c r="G1242" s="4" t="s">
        <v>145</v>
      </c>
      <c r="H1242" s="17" t="str">
        <f>VLOOKUP(G1242,'lista fonitori'!$A$1:$B$2671,2,FALSE)</f>
        <v>B&amp;C SRL</v>
      </c>
      <c r="I1242" s="9">
        <v>-3939.32</v>
      </c>
    </row>
    <row r="1243" spans="1:9" x14ac:dyDescent="0.25">
      <c r="A1243" s="3">
        <v>44620</v>
      </c>
      <c r="B1243" t="s">
        <v>16</v>
      </c>
      <c r="C1243" s="4" t="s">
        <v>11</v>
      </c>
      <c r="D1243" s="17" t="str">
        <f>VLOOKUP(F1243,tespag!$A$1:$B$50,2,FALSE)</f>
        <v>Fornitori c/gestione</v>
      </c>
      <c r="E1243">
        <v>-2664.2</v>
      </c>
      <c r="F1243" s="4" t="s">
        <v>20</v>
      </c>
      <c r="G1243" s="4" t="s">
        <v>145</v>
      </c>
      <c r="H1243" s="17" t="str">
        <f>VLOOKUP(G1243,'lista fonitori'!$A$1:$B$2671,2,FALSE)</f>
        <v>B&amp;C SRL</v>
      </c>
      <c r="I1243" s="9">
        <v>-2664.2</v>
      </c>
    </row>
    <row r="1244" spans="1:9" x14ac:dyDescent="0.25">
      <c r="A1244" s="3">
        <v>44620</v>
      </c>
      <c r="B1244" t="s">
        <v>16</v>
      </c>
      <c r="C1244" s="4" t="s">
        <v>11</v>
      </c>
      <c r="D1244" s="17" t="str">
        <f>VLOOKUP(F1244,tespag!$A$1:$B$50,2,FALSE)</f>
        <v>Fornitori c/gestione</v>
      </c>
      <c r="E1244">
        <v>-537.67999999999995</v>
      </c>
      <c r="F1244" s="4" t="s">
        <v>20</v>
      </c>
      <c r="G1244" s="4" t="s">
        <v>89</v>
      </c>
      <c r="H1244" s="17" t="str">
        <f>VLOOKUP(G1244,'lista fonitori'!$A$1:$B$2671,2,FALSE)</f>
        <v>SAPIO PRODUZIONE IDROGENO OSSIGENO SRL</v>
      </c>
      <c r="I1244" s="9">
        <v>-537.67999999999995</v>
      </c>
    </row>
    <row r="1245" spans="1:9" x14ac:dyDescent="0.25">
      <c r="A1245" s="3">
        <v>44620</v>
      </c>
      <c r="B1245" t="s">
        <v>16</v>
      </c>
      <c r="C1245" s="4" t="s">
        <v>11</v>
      </c>
      <c r="D1245" s="17" t="str">
        <f>VLOOKUP(F1245,tespag!$A$1:$B$50,2,FALSE)</f>
        <v>Fornitori c/gestione</v>
      </c>
      <c r="E1245">
        <v>-177.84</v>
      </c>
      <c r="F1245" s="4" t="s">
        <v>20</v>
      </c>
      <c r="G1245" s="4" t="s">
        <v>89</v>
      </c>
      <c r="H1245" s="17" t="str">
        <f>VLOOKUP(G1245,'lista fonitori'!$A$1:$B$2671,2,FALSE)</f>
        <v>SAPIO PRODUZIONE IDROGENO OSSIGENO SRL</v>
      </c>
      <c r="I1245" s="9">
        <v>-177.84</v>
      </c>
    </row>
    <row r="1246" spans="1:9" x14ac:dyDescent="0.25">
      <c r="A1246" s="3">
        <v>44620</v>
      </c>
      <c r="B1246" t="s">
        <v>16</v>
      </c>
      <c r="C1246" s="4" t="s">
        <v>11</v>
      </c>
      <c r="D1246" s="17" t="str">
        <f>VLOOKUP(F1246,tespag!$A$1:$B$50,2,FALSE)</f>
        <v>Fornitori c/gestione</v>
      </c>
      <c r="E1246">
        <v>-56.12</v>
      </c>
      <c r="F1246" s="4" t="s">
        <v>20</v>
      </c>
      <c r="G1246" s="4" t="s">
        <v>124</v>
      </c>
      <c r="H1246" s="17" t="str">
        <f>VLOOKUP(G1246,'lista fonitori'!$A$1:$B$2671,2,FALSE)</f>
        <v>BIOMAR SRL</v>
      </c>
      <c r="I1246" s="9">
        <v>-56.12</v>
      </c>
    </row>
    <row r="1247" spans="1:9" x14ac:dyDescent="0.25">
      <c r="A1247" s="3">
        <v>44620</v>
      </c>
      <c r="B1247" t="s">
        <v>16</v>
      </c>
      <c r="C1247" s="4" t="s">
        <v>11</v>
      </c>
      <c r="D1247" s="17" t="str">
        <f>VLOOKUP(F1247,tespag!$A$1:$B$50,2,FALSE)</f>
        <v>Fornitori c/gestione</v>
      </c>
      <c r="E1247">
        <v>-1707</v>
      </c>
      <c r="F1247" s="4" t="s">
        <v>20</v>
      </c>
      <c r="G1247" s="4" t="s">
        <v>404</v>
      </c>
      <c r="H1247" s="17" t="str">
        <f>VLOOKUP(G1247,'lista fonitori'!$A$1:$B$2671,2,FALSE)</f>
        <v>MU.BRE COSTRUZIONI SRL</v>
      </c>
      <c r="I1247" s="9">
        <v>-1707</v>
      </c>
    </row>
    <row r="1248" spans="1:9" x14ac:dyDescent="0.25">
      <c r="A1248" s="3">
        <v>44620</v>
      </c>
      <c r="B1248" t="s">
        <v>16</v>
      </c>
      <c r="C1248" s="4" t="s">
        <v>11</v>
      </c>
      <c r="D1248" s="17" t="str">
        <f>VLOOKUP(F1248,tespag!$A$1:$B$50,2,FALSE)</f>
        <v>Fornitori c/gestione</v>
      </c>
      <c r="E1248">
        <v>-5.46</v>
      </c>
      <c r="F1248" s="4" t="s">
        <v>20</v>
      </c>
      <c r="G1248" s="4" t="s">
        <v>405</v>
      </c>
      <c r="H1248" s="17" t="str">
        <f>VLOOKUP(G1248,'lista fonitori'!$A$1:$B$2671,2,FALSE)</f>
        <v>EDILKLIMA GROUP SPA</v>
      </c>
      <c r="I1248" s="9">
        <v>-5.46</v>
      </c>
    </row>
    <row r="1249" spans="1:9" x14ac:dyDescent="0.25">
      <c r="A1249" s="3">
        <v>44620</v>
      </c>
      <c r="B1249" t="s">
        <v>16</v>
      </c>
      <c r="C1249" s="4" t="s">
        <v>11</v>
      </c>
      <c r="D1249" s="17" t="str">
        <f>VLOOKUP(F1249,tespag!$A$1:$B$50,2,FALSE)</f>
        <v>Fornitori c/investimenti - S.a.l.</v>
      </c>
      <c r="E1249">
        <v>-58.44</v>
      </c>
      <c r="F1249" s="4" t="s">
        <v>24</v>
      </c>
      <c r="G1249" s="4" t="s">
        <v>133</v>
      </c>
      <c r="H1249" s="17" t="str">
        <f>VLOOKUP(G1249,'lista fonitori'!$A$1:$B$2671,2,FALSE)</f>
        <v>FER-CON SRL</v>
      </c>
      <c r="I1249" s="9">
        <v>-58.44</v>
      </c>
    </row>
    <row r="1250" spans="1:9" x14ac:dyDescent="0.25">
      <c r="A1250" s="3">
        <v>44620</v>
      </c>
      <c r="B1250" t="s">
        <v>16</v>
      </c>
      <c r="C1250" s="4" t="s">
        <v>11</v>
      </c>
      <c r="D1250" s="17" t="str">
        <f>VLOOKUP(F1250,tespag!$A$1:$B$50,2,FALSE)</f>
        <v>Fornitori c/gestione</v>
      </c>
      <c r="E1250">
        <v>-1020</v>
      </c>
      <c r="F1250" s="4" t="s">
        <v>20</v>
      </c>
      <c r="G1250" s="4" t="s">
        <v>345</v>
      </c>
      <c r="H1250" s="17" t="str">
        <f>VLOOKUP(G1250,'lista fonitori'!$A$1:$B$2671,2,FALSE)</f>
        <v>ENERGY TEAM SPA</v>
      </c>
      <c r="I1250" s="9">
        <v>-1020</v>
      </c>
    </row>
    <row r="1251" spans="1:9" x14ac:dyDescent="0.25">
      <c r="A1251" s="3">
        <v>44620</v>
      </c>
      <c r="B1251" t="s">
        <v>16</v>
      </c>
      <c r="C1251" s="4" t="s">
        <v>11</v>
      </c>
      <c r="D1251" s="17" t="str">
        <f>VLOOKUP(F1251,tespag!$A$1:$B$50,2,FALSE)</f>
        <v>Fornitori c/gestione</v>
      </c>
      <c r="E1251">
        <v>-7542.47</v>
      </c>
      <c r="F1251" s="4" t="s">
        <v>20</v>
      </c>
      <c r="G1251" s="4" t="s">
        <v>219</v>
      </c>
      <c r="H1251" s="17" t="str">
        <f>VLOOKUP(G1251,'lista fonitori'!$A$1:$B$2671,2,FALSE)</f>
        <v>TRECUORI SPA SOCIETA BENEFIT</v>
      </c>
      <c r="I1251" s="9">
        <v>-7542.47</v>
      </c>
    </row>
    <row r="1252" spans="1:9" x14ac:dyDescent="0.25">
      <c r="A1252" s="3">
        <v>44620</v>
      </c>
      <c r="B1252" t="s">
        <v>16</v>
      </c>
      <c r="C1252" s="4" t="s">
        <v>11</v>
      </c>
      <c r="D1252" s="17" t="str">
        <f>VLOOKUP(F1252,tespag!$A$1:$B$50,2,FALSE)</f>
        <v>Fornitori c/gestione</v>
      </c>
      <c r="E1252">
        <v>-1125.0899999999999</v>
      </c>
      <c r="F1252" s="4" t="s">
        <v>20</v>
      </c>
      <c r="G1252" s="4" t="s">
        <v>219</v>
      </c>
      <c r="H1252" s="17" t="str">
        <f>VLOOKUP(G1252,'lista fonitori'!$A$1:$B$2671,2,FALSE)</f>
        <v>TRECUORI SPA SOCIETA BENEFIT</v>
      </c>
      <c r="I1252" s="9">
        <v>-1125.0899999999999</v>
      </c>
    </row>
    <row r="1253" spans="1:9" x14ac:dyDescent="0.25">
      <c r="A1253" s="3">
        <v>44620</v>
      </c>
      <c r="B1253" t="s">
        <v>16</v>
      </c>
      <c r="C1253" s="4" t="s">
        <v>11</v>
      </c>
      <c r="D1253" s="17" t="str">
        <f>VLOOKUP(F1253,tespag!$A$1:$B$50,2,FALSE)</f>
        <v>Fornitori c/gestione</v>
      </c>
      <c r="E1253">
        <v>-779.3</v>
      </c>
      <c r="F1253" s="4" t="s">
        <v>20</v>
      </c>
      <c r="G1253" s="4" t="s">
        <v>133</v>
      </c>
      <c r="H1253" s="17" t="str">
        <f>VLOOKUP(G1253,'lista fonitori'!$A$1:$B$2671,2,FALSE)</f>
        <v>FER-CON SRL</v>
      </c>
      <c r="I1253" s="9">
        <v>-779.3</v>
      </c>
    </row>
    <row r="1254" spans="1:9" x14ac:dyDescent="0.25">
      <c r="A1254" s="3">
        <v>44620</v>
      </c>
      <c r="B1254" t="s">
        <v>16</v>
      </c>
      <c r="C1254" s="4" t="s">
        <v>11</v>
      </c>
      <c r="D1254" s="17" t="str">
        <f>VLOOKUP(F1254,tespag!$A$1:$B$50,2,FALSE)</f>
        <v>Fornitori c/gestione</v>
      </c>
      <c r="E1254">
        <v>-257</v>
      </c>
      <c r="F1254" s="4" t="s">
        <v>20</v>
      </c>
      <c r="G1254" s="4" t="s">
        <v>289</v>
      </c>
      <c r="H1254" s="17" t="str">
        <f>VLOOKUP(G1254,'lista fonitori'!$A$1:$B$2671,2,FALSE)</f>
        <v>CHECK-POINT SRL</v>
      </c>
      <c r="I1254" s="9">
        <v>-257</v>
      </c>
    </row>
    <row r="1255" spans="1:9" x14ac:dyDescent="0.25">
      <c r="A1255" s="3">
        <v>44620</v>
      </c>
      <c r="B1255" t="s">
        <v>16</v>
      </c>
      <c r="C1255" s="4" t="s">
        <v>11</v>
      </c>
      <c r="D1255" s="17" t="str">
        <f>VLOOKUP(F1255,tespag!$A$1:$B$50,2,FALSE)</f>
        <v>Fornitori c/gestione</v>
      </c>
      <c r="E1255">
        <v>-2712.3</v>
      </c>
      <c r="F1255" s="4" t="s">
        <v>20</v>
      </c>
      <c r="G1255" s="4" t="s">
        <v>102</v>
      </c>
      <c r="H1255" s="17" t="str">
        <f>VLOOKUP(G1255,'lista fonitori'!$A$1:$B$2671,2,FALSE)</f>
        <v>VENETO SECURITY SRL</v>
      </c>
      <c r="I1255" s="9">
        <v>-2712.3</v>
      </c>
    </row>
    <row r="1256" spans="1:9" x14ac:dyDescent="0.25">
      <c r="A1256" s="3">
        <v>44620</v>
      </c>
      <c r="B1256" t="s">
        <v>16</v>
      </c>
      <c r="C1256" s="4" t="s">
        <v>11</v>
      </c>
      <c r="D1256" s="17" t="str">
        <f>VLOOKUP(F1256,tespag!$A$1:$B$50,2,FALSE)</f>
        <v>Fornitori c/gestione</v>
      </c>
      <c r="E1256">
        <v>-295</v>
      </c>
      <c r="F1256" s="4" t="s">
        <v>20</v>
      </c>
      <c r="G1256" s="4" t="s">
        <v>406</v>
      </c>
      <c r="H1256" s="17" t="str">
        <f>VLOOKUP(G1256,'lista fonitori'!$A$1:$B$2671,2,FALSE)</f>
        <v>MAVETEC SRL</v>
      </c>
      <c r="I1256" s="9">
        <v>-295</v>
      </c>
    </row>
    <row r="1257" spans="1:9" x14ac:dyDescent="0.25">
      <c r="A1257" s="3">
        <v>44620</v>
      </c>
      <c r="B1257" t="s">
        <v>16</v>
      </c>
      <c r="C1257" s="4" t="s">
        <v>11</v>
      </c>
      <c r="D1257" s="17" t="str">
        <f>VLOOKUP(F1257,tespag!$A$1:$B$50,2,FALSE)</f>
        <v>Fornitori c/gestione</v>
      </c>
      <c r="E1257">
        <v>-815.5</v>
      </c>
      <c r="F1257" s="4" t="s">
        <v>20</v>
      </c>
      <c r="G1257" s="4" t="s">
        <v>406</v>
      </c>
      <c r="H1257" s="17" t="str">
        <f>VLOOKUP(G1257,'lista fonitori'!$A$1:$B$2671,2,FALSE)</f>
        <v>MAVETEC SRL</v>
      </c>
      <c r="I1257" s="9">
        <v>-815.5</v>
      </c>
    </row>
    <row r="1258" spans="1:9" x14ac:dyDescent="0.25">
      <c r="A1258" s="3">
        <v>44620</v>
      </c>
      <c r="B1258" t="s">
        <v>16</v>
      </c>
      <c r="C1258" s="4" t="s">
        <v>11</v>
      </c>
      <c r="D1258" s="17" t="str">
        <f>VLOOKUP(F1258,tespag!$A$1:$B$50,2,FALSE)</f>
        <v>Fornitori c/gestione</v>
      </c>
      <c r="E1258">
        <v>-315</v>
      </c>
      <c r="F1258" s="4" t="s">
        <v>20</v>
      </c>
      <c r="G1258" s="4" t="s">
        <v>406</v>
      </c>
      <c r="H1258" s="17" t="str">
        <f>VLOOKUP(G1258,'lista fonitori'!$A$1:$B$2671,2,FALSE)</f>
        <v>MAVETEC SRL</v>
      </c>
      <c r="I1258" s="9">
        <v>-315</v>
      </c>
    </row>
    <row r="1259" spans="1:9" x14ac:dyDescent="0.25">
      <c r="A1259" s="3">
        <v>44620</v>
      </c>
      <c r="B1259" t="s">
        <v>16</v>
      </c>
      <c r="C1259" s="4" t="s">
        <v>11</v>
      </c>
      <c r="D1259" s="17" t="str">
        <f>VLOOKUP(F1259,tespag!$A$1:$B$50,2,FALSE)</f>
        <v>Fornitori c/gestione</v>
      </c>
      <c r="E1259">
        <v>-2100</v>
      </c>
      <c r="F1259" s="4" t="s">
        <v>20</v>
      </c>
      <c r="G1259" s="4" t="s">
        <v>407</v>
      </c>
      <c r="H1259" s="17" t="str">
        <f>VLOOKUP(G1259,'lista fonitori'!$A$1:$B$2671,2,FALSE)</f>
        <v>BERICA EDITRICE SRL</v>
      </c>
      <c r="I1259" s="9">
        <v>-2100</v>
      </c>
    </row>
    <row r="1260" spans="1:9" x14ac:dyDescent="0.25">
      <c r="A1260" s="3">
        <v>44620</v>
      </c>
      <c r="B1260" t="s">
        <v>16</v>
      </c>
      <c r="C1260" s="4" t="s">
        <v>11</v>
      </c>
      <c r="D1260" s="17" t="str">
        <f>VLOOKUP(F1260,tespag!$A$1:$B$50,2,FALSE)</f>
        <v>Fornitori c/gestione</v>
      </c>
      <c r="E1260">
        <v>-255</v>
      </c>
      <c r="F1260" s="4" t="s">
        <v>20</v>
      </c>
      <c r="G1260" s="4" t="s">
        <v>137</v>
      </c>
      <c r="H1260" s="17" t="str">
        <f>VLOOKUP(G1260,'lista fonitori'!$A$1:$B$2671,2,FALSE)</f>
        <v>BOSCHETTI ANGELO SAS DI BOSCHETTI PAOLO E C.</v>
      </c>
      <c r="I1260" s="9">
        <v>-255</v>
      </c>
    </row>
    <row r="1261" spans="1:9" x14ac:dyDescent="0.25">
      <c r="A1261" s="3">
        <v>44620</v>
      </c>
      <c r="B1261" t="s">
        <v>16</v>
      </c>
      <c r="C1261" s="4" t="s">
        <v>11</v>
      </c>
      <c r="D1261" s="17" t="str">
        <f>VLOOKUP(F1261,tespag!$A$1:$B$50,2,FALSE)</f>
        <v>Fornitori c/gestione</v>
      </c>
      <c r="E1261">
        <v>-3.01</v>
      </c>
      <c r="F1261" s="4" t="s">
        <v>20</v>
      </c>
      <c r="G1261" s="4" t="s">
        <v>408</v>
      </c>
      <c r="H1261" s="17" t="str">
        <f>VLOOKUP(G1261,'lista fonitori'!$A$1:$B$2671,2,FALSE)</f>
        <v>IDROFER SRL</v>
      </c>
      <c r="I1261" s="9">
        <v>-3.01</v>
      </c>
    </row>
    <row r="1262" spans="1:9" x14ac:dyDescent="0.25">
      <c r="A1262" s="3">
        <v>44620</v>
      </c>
      <c r="B1262" t="s">
        <v>16</v>
      </c>
      <c r="C1262" s="4" t="s">
        <v>11</v>
      </c>
      <c r="D1262" s="17" t="str">
        <f>VLOOKUP(F1262,tespag!$A$1:$B$50,2,FALSE)</f>
        <v>Fornitori c/gestione</v>
      </c>
      <c r="E1262">
        <v>-20.32</v>
      </c>
      <c r="F1262" s="4" t="s">
        <v>20</v>
      </c>
      <c r="G1262" s="4" t="s">
        <v>316</v>
      </c>
      <c r="H1262" s="17" t="str">
        <f>VLOOKUP(G1262,'lista fonitori'!$A$1:$B$2671,2,FALSE)</f>
        <v>FER.UT.AL. SRL</v>
      </c>
      <c r="I1262" s="9">
        <v>-20.32</v>
      </c>
    </row>
    <row r="1263" spans="1:9" x14ac:dyDescent="0.25">
      <c r="A1263" s="3">
        <v>44620</v>
      </c>
      <c r="B1263" t="s">
        <v>16</v>
      </c>
      <c r="C1263" s="4" t="s">
        <v>11</v>
      </c>
      <c r="D1263" s="17" t="str">
        <f>VLOOKUP(F1263,tespag!$A$1:$B$50,2,FALSE)</f>
        <v>Fornitori c/gestione</v>
      </c>
      <c r="E1263">
        <v>-18362.439999999999</v>
      </c>
      <c r="F1263" s="4" t="s">
        <v>20</v>
      </c>
      <c r="G1263" s="4" t="s">
        <v>289</v>
      </c>
      <c r="H1263" s="17" t="str">
        <f>VLOOKUP(G1263,'lista fonitori'!$A$1:$B$2671,2,FALSE)</f>
        <v>CHECK-POINT SRL</v>
      </c>
      <c r="I1263" s="9">
        <v>-18362.439999999999</v>
      </c>
    </row>
    <row r="1264" spans="1:9" x14ac:dyDescent="0.25">
      <c r="A1264" s="3">
        <v>44620</v>
      </c>
      <c r="B1264" t="s">
        <v>16</v>
      </c>
      <c r="C1264" s="4" t="s">
        <v>11</v>
      </c>
      <c r="D1264" s="17" t="str">
        <f>VLOOKUP(F1264,tespag!$A$1:$B$50,2,FALSE)</f>
        <v>Fornitori c/gestione</v>
      </c>
      <c r="E1264">
        <v>-719.2</v>
      </c>
      <c r="F1264" s="4" t="s">
        <v>20</v>
      </c>
      <c r="G1264" s="4" t="s">
        <v>94</v>
      </c>
      <c r="H1264" s="17" t="str">
        <f>VLOOKUP(G1264,'lista fonitori'!$A$1:$B$2671,2,FALSE)</f>
        <v>NEW ECOLOGY SRL A SOCIO UNICO</v>
      </c>
      <c r="I1264" s="9">
        <v>-719.2</v>
      </c>
    </row>
    <row r="1265" spans="1:9" x14ac:dyDescent="0.25">
      <c r="A1265" s="3">
        <v>44620</v>
      </c>
      <c r="B1265" t="s">
        <v>16</v>
      </c>
      <c r="C1265" s="4" t="s">
        <v>11</v>
      </c>
      <c r="D1265" s="17" t="str">
        <f>VLOOKUP(F1265,tespag!$A$1:$B$50,2,FALSE)</f>
        <v>Fornitori c/gestione</v>
      </c>
      <c r="E1265">
        <v>-1250</v>
      </c>
      <c r="F1265" s="4" t="s">
        <v>20</v>
      </c>
      <c r="G1265" s="4" t="s">
        <v>409</v>
      </c>
      <c r="H1265" s="17" t="str">
        <f>VLOOKUP(G1265,'lista fonitori'!$A$1:$B$2671,2,FALSE)</f>
        <v>ECOCHEM SPA</v>
      </c>
      <c r="I1265" s="9">
        <v>-1250</v>
      </c>
    </row>
    <row r="1266" spans="1:9" x14ac:dyDescent="0.25">
      <c r="A1266" s="3">
        <v>44620</v>
      </c>
      <c r="B1266" t="s">
        <v>16</v>
      </c>
      <c r="C1266" s="4" t="s">
        <v>11</v>
      </c>
      <c r="D1266" s="17" t="str">
        <f>VLOOKUP(F1266,tespag!$A$1:$B$50,2,FALSE)</f>
        <v>Fornitori c/gestione</v>
      </c>
      <c r="E1266">
        <v>-110.97</v>
      </c>
      <c r="F1266" s="4" t="s">
        <v>20</v>
      </c>
      <c r="G1266" s="4" t="s">
        <v>107</v>
      </c>
      <c r="H1266" s="17" t="str">
        <f>VLOOKUP(G1266,'lista fonitori'!$A$1:$B$2671,2,FALSE)</f>
        <v>FERCAM SPA</v>
      </c>
      <c r="I1266" s="9">
        <v>-110.97</v>
      </c>
    </row>
    <row r="1267" spans="1:9" x14ac:dyDescent="0.25">
      <c r="A1267" s="3">
        <v>44620</v>
      </c>
      <c r="B1267" t="s">
        <v>16</v>
      </c>
      <c r="C1267" s="4" t="s">
        <v>11</v>
      </c>
      <c r="D1267" s="17" t="str">
        <f>VLOOKUP(F1267,tespag!$A$1:$B$50,2,FALSE)</f>
        <v>Fornitori c/gestione</v>
      </c>
      <c r="E1267">
        <v>-156</v>
      </c>
      <c r="F1267" s="4" t="s">
        <v>20</v>
      </c>
      <c r="G1267" s="4" t="s">
        <v>123</v>
      </c>
      <c r="H1267" s="17" t="str">
        <f>VLOOKUP(G1267,'lista fonitori'!$A$1:$B$2671,2,FALSE)</f>
        <v>SIAD - SOC. IT. ACETILENE E DERIVATI SPA</v>
      </c>
      <c r="I1267" s="9">
        <v>-156</v>
      </c>
    </row>
    <row r="1268" spans="1:9" x14ac:dyDescent="0.25">
      <c r="A1268" s="3">
        <v>44620</v>
      </c>
      <c r="B1268" t="s">
        <v>16</v>
      </c>
      <c r="C1268" s="4" t="s">
        <v>11</v>
      </c>
      <c r="D1268" s="17" t="str">
        <f>VLOOKUP(F1268,tespag!$A$1:$B$50,2,FALSE)</f>
        <v>Fornitori c/gestione</v>
      </c>
      <c r="E1268">
        <v>-2093.37</v>
      </c>
      <c r="F1268" s="4" t="s">
        <v>20</v>
      </c>
      <c r="G1268" s="4" t="s">
        <v>123</v>
      </c>
      <c r="H1268" s="17" t="str">
        <f>VLOOKUP(G1268,'lista fonitori'!$A$1:$B$2671,2,FALSE)</f>
        <v>SIAD - SOC. IT. ACETILENE E DERIVATI SPA</v>
      </c>
      <c r="I1268" s="9">
        <v>-2093.37</v>
      </c>
    </row>
    <row r="1269" spans="1:9" x14ac:dyDescent="0.25">
      <c r="A1269" s="3">
        <v>44620</v>
      </c>
      <c r="B1269" t="s">
        <v>16</v>
      </c>
      <c r="C1269" s="4" t="s">
        <v>11</v>
      </c>
      <c r="D1269" s="17" t="str">
        <f>VLOOKUP(F1269,tespag!$A$1:$B$50,2,FALSE)</f>
        <v>Fornitori c/gestione</v>
      </c>
      <c r="E1269">
        <v>-442.63</v>
      </c>
      <c r="F1269" s="4" t="s">
        <v>20</v>
      </c>
      <c r="G1269" s="4" t="s">
        <v>133</v>
      </c>
      <c r="H1269" s="17" t="str">
        <f>VLOOKUP(G1269,'lista fonitori'!$A$1:$B$2671,2,FALSE)</f>
        <v>FER-CON SRL</v>
      </c>
      <c r="I1269" s="9">
        <v>-442.63</v>
      </c>
    </row>
    <row r="1270" spans="1:9" x14ac:dyDescent="0.25">
      <c r="A1270" s="3">
        <v>44620</v>
      </c>
      <c r="B1270" t="s">
        <v>16</v>
      </c>
      <c r="C1270" s="4" t="s">
        <v>11</v>
      </c>
      <c r="D1270" s="17" t="str">
        <f>VLOOKUP(F1270,tespag!$A$1:$B$50,2,FALSE)</f>
        <v>Fornitori c/gestione</v>
      </c>
      <c r="E1270">
        <v>-4325.9399999999996</v>
      </c>
      <c r="F1270" s="4" t="s">
        <v>20</v>
      </c>
      <c r="G1270" s="4" t="s">
        <v>156</v>
      </c>
      <c r="H1270" s="17" t="str">
        <f>VLOOKUP(G1270,'lista fonitori'!$A$1:$B$2671,2,FALSE)</f>
        <v>UNICHIMICA SPA</v>
      </c>
      <c r="I1270" s="9">
        <v>-4325.9399999999996</v>
      </c>
    </row>
    <row r="1271" spans="1:9" x14ac:dyDescent="0.25">
      <c r="A1271" s="3">
        <v>44620</v>
      </c>
      <c r="B1271" t="s">
        <v>16</v>
      </c>
      <c r="C1271" s="4" t="s">
        <v>11</v>
      </c>
      <c r="D1271" s="17" t="str">
        <f>VLOOKUP(F1271,tespag!$A$1:$B$50,2,FALSE)</f>
        <v>Fornitori c/gestione</v>
      </c>
      <c r="E1271">
        <v>-680.45</v>
      </c>
      <c r="F1271" s="4" t="s">
        <v>20</v>
      </c>
      <c r="G1271" s="4" t="s">
        <v>158</v>
      </c>
      <c r="H1271" s="17" t="str">
        <f>VLOOKUP(G1271,'lista fonitori'!$A$1:$B$2671,2,FALSE)</f>
        <v>D.T.O. SRL NON USARE  Nuovo fornitore F113553</v>
      </c>
      <c r="I1271" s="9">
        <v>-680.45</v>
      </c>
    </row>
    <row r="1272" spans="1:9" x14ac:dyDescent="0.25">
      <c r="A1272" s="3">
        <v>44620</v>
      </c>
      <c r="B1272" t="s">
        <v>16</v>
      </c>
      <c r="C1272" s="4" t="s">
        <v>11</v>
      </c>
      <c r="D1272" s="17" t="str">
        <f>VLOOKUP(F1272,tespag!$A$1:$B$50,2,FALSE)</f>
        <v>Fornitori c/gestione</v>
      </c>
      <c r="E1272">
        <v>-469.28</v>
      </c>
      <c r="F1272" s="4" t="s">
        <v>20</v>
      </c>
      <c r="G1272" s="4" t="s">
        <v>148</v>
      </c>
      <c r="H1272" s="17" t="str">
        <f>VLOOKUP(G1272,'lista fonitori'!$A$1:$B$2671,2,FALSE)</f>
        <v>SONEPAR ITALIA SPA</v>
      </c>
      <c r="I1272" s="9">
        <v>-469.28</v>
      </c>
    </row>
    <row r="1273" spans="1:9" x14ac:dyDescent="0.25">
      <c r="A1273" s="3">
        <v>44620</v>
      </c>
      <c r="B1273" t="s">
        <v>16</v>
      </c>
      <c r="C1273" s="4" t="s">
        <v>11</v>
      </c>
      <c r="D1273" s="17" t="str">
        <f>VLOOKUP(F1273,tespag!$A$1:$B$50,2,FALSE)</f>
        <v>Fornitori c/gestione</v>
      </c>
      <c r="E1273">
        <v>-216.3</v>
      </c>
      <c r="F1273" s="4" t="s">
        <v>20</v>
      </c>
      <c r="G1273" s="4" t="s">
        <v>313</v>
      </c>
      <c r="H1273" s="17" t="str">
        <f>VLOOKUP(G1273,'lista fonitori'!$A$1:$B$2671,2,FALSE)</f>
        <v>RS COMPONENTS SRL</v>
      </c>
      <c r="I1273" s="9">
        <v>-216.3</v>
      </c>
    </row>
    <row r="1274" spans="1:9" x14ac:dyDescent="0.25">
      <c r="A1274" s="3">
        <v>44620</v>
      </c>
      <c r="B1274" t="s">
        <v>16</v>
      </c>
      <c r="C1274" s="4" t="s">
        <v>11</v>
      </c>
      <c r="D1274" s="17" t="str">
        <f>VLOOKUP(F1274,tespag!$A$1:$B$50,2,FALSE)</f>
        <v>Fornitori c/gestione</v>
      </c>
      <c r="E1274">
        <v>-92.16</v>
      </c>
      <c r="F1274" s="4" t="s">
        <v>20</v>
      </c>
      <c r="G1274" s="4" t="s">
        <v>182</v>
      </c>
      <c r="H1274" s="17" t="str">
        <f>VLOOKUP(G1274,'lista fonitori'!$A$1:$B$2671,2,FALSE)</f>
        <v>SARSTEDT SRL</v>
      </c>
      <c r="I1274" s="9">
        <v>-92.16</v>
      </c>
    </row>
    <row r="1275" spans="1:9" x14ac:dyDescent="0.25">
      <c r="A1275" s="3">
        <v>44620</v>
      </c>
      <c r="B1275" t="s">
        <v>16</v>
      </c>
      <c r="C1275" s="4" t="s">
        <v>11</v>
      </c>
      <c r="D1275" s="17" t="str">
        <f>VLOOKUP(F1275,tespag!$A$1:$B$50,2,FALSE)</f>
        <v>Fornitori c/gestione</v>
      </c>
      <c r="E1275">
        <v>-97.2</v>
      </c>
      <c r="F1275" s="4" t="s">
        <v>20</v>
      </c>
      <c r="G1275" s="4" t="s">
        <v>193</v>
      </c>
      <c r="H1275" s="17" t="str">
        <f>VLOOKUP(G1275,'lista fonitori'!$A$1:$B$2671,2,FALSE)</f>
        <v>CHEMITEC SRL</v>
      </c>
      <c r="I1275" s="9">
        <v>-97.2</v>
      </c>
    </row>
    <row r="1276" spans="1:9" x14ac:dyDescent="0.25">
      <c r="A1276" s="3">
        <v>44620</v>
      </c>
      <c r="B1276" t="s">
        <v>16</v>
      </c>
      <c r="C1276" s="4" t="s">
        <v>11</v>
      </c>
      <c r="D1276" s="17" t="str">
        <f>VLOOKUP(F1276,tespag!$A$1:$B$50,2,FALSE)</f>
        <v>Fornitori c/gestione</v>
      </c>
      <c r="E1276">
        <v>-14931</v>
      </c>
      <c r="F1276" s="4" t="s">
        <v>20</v>
      </c>
      <c r="G1276" s="4" t="s">
        <v>72</v>
      </c>
      <c r="H1276" s="17" t="str">
        <f>VLOOKUP(G1276,'lista fonitori'!$A$1:$B$2671,2,FALSE)</f>
        <v>XEO4 SRL</v>
      </c>
      <c r="I1276" s="9">
        <v>-14931</v>
      </c>
    </row>
    <row r="1277" spans="1:9" x14ac:dyDescent="0.25">
      <c r="A1277" s="3">
        <v>44620</v>
      </c>
      <c r="B1277" t="s">
        <v>16</v>
      </c>
      <c r="C1277" s="4" t="s">
        <v>11</v>
      </c>
      <c r="D1277" s="17" t="str">
        <f>VLOOKUP(F1277,tespag!$A$1:$B$50,2,FALSE)</f>
        <v>Fornitori c/gestione</v>
      </c>
      <c r="E1277">
        <v>-956.4</v>
      </c>
      <c r="F1277" s="4" t="s">
        <v>20</v>
      </c>
      <c r="G1277" s="4" t="s">
        <v>410</v>
      </c>
      <c r="H1277" s="17" t="str">
        <f>VLOOKUP(G1277,'lista fonitori'!$A$1:$B$2671,2,FALSE)</f>
        <v>LEPACOM SRL</v>
      </c>
      <c r="I1277" s="9">
        <v>-956.4</v>
      </c>
    </row>
    <row r="1278" spans="1:9" x14ac:dyDescent="0.25">
      <c r="A1278" s="3">
        <v>44620</v>
      </c>
      <c r="B1278" t="s">
        <v>16</v>
      </c>
      <c r="C1278" s="4" t="s">
        <v>11</v>
      </c>
      <c r="D1278" s="17" t="str">
        <f>VLOOKUP(F1278,tespag!$A$1:$B$50,2,FALSE)</f>
        <v>Fornitori c/gestione</v>
      </c>
      <c r="E1278">
        <v>-824.73</v>
      </c>
      <c r="F1278" s="4" t="s">
        <v>20</v>
      </c>
      <c r="G1278" s="4" t="s">
        <v>300</v>
      </c>
      <c r="H1278" s="17" t="str">
        <f>VLOOKUP(G1278,'lista fonitori'!$A$1:$B$2671,2,FALSE)</f>
        <v>NEGRICAR SRL</v>
      </c>
      <c r="I1278" s="9">
        <v>-824.73</v>
      </c>
    </row>
    <row r="1279" spans="1:9" x14ac:dyDescent="0.25">
      <c r="A1279" s="3">
        <v>44620</v>
      </c>
      <c r="B1279" t="s">
        <v>16</v>
      </c>
      <c r="C1279" s="4" t="s">
        <v>11</v>
      </c>
      <c r="D1279" s="17" t="str">
        <f>VLOOKUP(F1279,tespag!$A$1:$B$50,2,FALSE)</f>
        <v>Fornitori c/gestione</v>
      </c>
      <c r="E1279">
        <v>-3838.37</v>
      </c>
      <c r="F1279" s="4" t="s">
        <v>20</v>
      </c>
      <c r="G1279" s="4" t="s">
        <v>91</v>
      </c>
      <c r="H1279" s="17" t="str">
        <f>VLOOKUP(G1279,'lista fonitori'!$A$1:$B$2671,2,FALSE)</f>
        <v>VELLAR CLAUDIO SRL</v>
      </c>
      <c r="I1279" s="9">
        <v>-3838.37</v>
      </c>
    </row>
    <row r="1280" spans="1:9" x14ac:dyDescent="0.25">
      <c r="A1280" s="3">
        <v>44620</v>
      </c>
      <c r="B1280" t="s">
        <v>16</v>
      </c>
      <c r="C1280" s="4" t="s">
        <v>11</v>
      </c>
      <c r="D1280" s="17" t="str">
        <f>VLOOKUP(F1280,tespag!$A$1:$B$50,2,FALSE)</f>
        <v>Fornitori c/gestione</v>
      </c>
      <c r="E1280">
        <v>-2825.57</v>
      </c>
      <c r="F1280" s="4" t="s">
        <v>20</v>
      </c>
      <c r="G1280" s="4" t="s">
        <v>92</v>
      </c>
      <c r="H1280" s="17" t="str">
        <f>VLOOKUP(G1280,'lista fonitori'!$A$1:$B$2671,2,FALSE)</f>
        <v>DAL MASO GROUP SRL</v>
      </c>
      <c r="I1280" s="9">
        <v>-2825.57</v>
      </c>
    </row>
    <row r="1281" spans="1:9" x14ac:dyDescent="0.25">
      <c r="A1281" s="3">
        <v>44620</v>
      </c>
      <c r="B1281" t="s">
        <v>16</v>
      </c>
      <c r="C1281" s="4" t="s">
        <v>11</v>
      </c>
      <c r="D1281" s="17" t="str">
        <f>VLOOKUP(F1281,tespag!$A$1:$B$50,2,FALSE)</f>
        <v>Fornitori c/gestione</v>
      </c>
      <c r="E1281">
        <v>-155.87</v>
      </c>
      <c r="F1281" s="4" t="s">
        <v>20</v>
      </c>
      <c r="G1281" s="4" t="s">
        <v>133</v>
      </c>
      <c r="H1281" s="17" t="str">
        <f>VLOOKUP(G1281,'lista fonitori'!$A$1:$B$2671,2,FALSE)</f>
        <v>FER-CON SRL</v>
      </c>
      <c r="I1281" s="9">
        <v>-155.87</v>
      </c>
    </row>
    <row r="1282" spans="1:9" x14ac:dyDescent="0.25">
      <c r="A1282" s="3">
        <v>44620</v>
      </c>
      <c r="B1282" t="s">
        <v>16</v>
      </c>
      <c r="C1282" s="4" t="s">
        <v>11</v>
      </c>
      <c r="D1282" s="17" t="str">
        <f>VLOOKUP(F1282,tespag!$A$1:$B$50,2,FALSE)</f>
        <v>Fornitori c/gestione</v>
      </c>
      <c r="E1282">
        <v>-983.9</v>
      </c>
      <c r="F1282" s="4" t="s">
        <v>20</v>
      </c>
      <c r="G1282" s="4" t="s">
        <v>92</v>
      </c>
      <c r="H1282" s="17" t="str">
        <f>VLOOKUP(G1282,'lista fonitori'!$A$1:$B$2671,2,FALSE)</f>
        <v>DAL MASO GROUP SRL</v>
      </c>
      <c r="I1282" s="9">
        <v>-983.9</v>
      </c>
    </row>
    <row r="1283" spans="1:9" x14ac:dyDescent="0.25">
      <c r="A1283" s="3">
        <v>44620</v>
      </c>
      <c r="B1283" t="s">
        <v>16</v>
      </c>
      <c r="C1283" s="4" t="s">
        <v>11</v>
      </c>
      <c r="D1283" s="17" t="str">
        <f>VLOOKUP(F1283,tespag!$A$1:$B$50,2,FALSE)</f>
        <v>Fornitori c/gestione</v>
      </c>
      <c r="E1283">
        <v>-3589.53</v>
      </c>
      <c r="F1283" s="4" t="s">
        <v>20</v>
      </c>
      <c r="G1283" s="4" t="s">
        <v>92</v>
      </c>
      <c r="H1283" s="17" t="str">
        <f>VLOOKUP(G1283,'lista fonitori'!$A$1:$B$2671,2,FALSE)</f>
        <v>DAL MASO GROUP SRL</v>
      </c>
      <c r="I1283" s="9">
        <v>-3589.53</v>
      </c>
    </row>
    <row r="1284" spans="1:9" x14ac:dyDescent="0.25">
      <c r="A1284" s="3">
        <v>44620</v>
      </c>
      <c r="B1284" t="s">
        <v>16</v>
      </c>
      <c r="C1284" s="4" t="s">
        <v>11</v>
      </c>
      <c r="D1284" s="17" t="str">
        <f>VLOOKUP(F1284,tespag!$A$1:$B$50,2,FALSE)</f>
        <v>Fornitori c/investimenti - S.a.l.</v>
      </c>
      <c r="E1284">
        <v>-18000</v>
      </c>
      <c r="F1284" s="4" t="s">
        <v>24</v>
      </c>
      <c r="G1284" s="4" t="s">
        <v>411</v>
      </c>
      <c r="H1284" s="17" t="str">
        <f>VLOOKUP(G1284,'lista fonitori'!$A$1:$B$2671,2,FALSE)</f>
        <v>STEAV SRL SISTEMI TERRITORIALI AVANZATI</v>
      </c>
      <c r="I1284" s="9">
        <v>-18000</v>
      </c>
    </row>
    <row r="1285" spans="1:9" x14ac:dyDescent="0.25">
      <c r="A1285" s="3">
        <v>44620</v>
      </c>
      <c r="B1285" t="s">
        <v>16</v>
      </c>
      <c r="C1285" s="4" t="s">
        <v>11</v>
      </c>
      <c r="D1285" s="17" t="str">
        <f>VLOOKUP(F1285,tespag!$A$1:$B$50,2,FALSE)</f>
        <v>Fornitori c/investimenti - S.a.l.</v>
      </c>
      <c r="E1285">
        <v>-354.7</v>
      </c>
      <c r="F1285" s="4" t="s">
        <v>24</v>
      </c>
      <c r="G1285" s="4" t="s">
        <v>103</v>
      </c>
      <c r="H1285" s="17" t="str">
        <f>VLOOKUP(G1285,'lista fonitori'!$A$1:$B$2671,2,FALSE)</f>
        <v>SA-MO SRL</v>
      </c>
      <c r="I1285" s="9">
        <v>-354.7</v>
      </c>
    </row>
    <row r="1286" spans="1:9" x14ac:dyDescent="0.25">
      <c r="A1286" s="3">
        <v>44620</v>
      </c>
      <c r="B1286" t="s">
        <v>16</v>
      </c>
      <c r="C1286" s="4" t="s">
        <v>11</v>
      </c>
      <c r="D1286" s="17" t="str">
        <f>VLOOKUP(F1286,tespag!$A$1:$B$50,2,FALSE)</f>
        <v>Fornitori c/investimenti - S.a.l.</v>
      </c>
      <c r="E1286">
        <v>-120.04</v>
      </c>
      <c r="F1286" s="4" t="s">
        <v>24</v>
      </c>
      <c r="G1286" s="4" t="s">
        <v>186</v>
      </c>
      <c r="H1286" s="17" t="str">
        <f>VLOOKUP(G1286,'lista fonitori'!$A$1:$B$2671,2,FALSE)</f>
        <v>TECNOWASSER SRL</v>
      </c>
      <c r="I1286" s="9">
        <v>-120.04</v>
      </c>
    </row>
    <row r="1287" spans="1:9" x14ac:dyDescent="0.25">
      <c r="A1287" s="3">
        <v>44620</v>
      </c>
      <c r="B1287" t="s">
        <v>16</v>
      </c>
      <c r="C1287" s="4" t="s">
        <v>11</v>
      </c>
      <c r="D1287" s="17" t="str">
        <f>VLOOKUP(F1287,tespag!$A$1:$B$50,2,FALSE)</f>
        <v>Fornitori c/gestione</v>
      </c>
      <c r="E1287">
        <v>-7641.6</v>
      </c>
      <c r="F1287" s="4" t="s">
        <v>20</v>
      </c>
      <c r="G1287" s="4" t="s">
        <v>173</v>
      </c>
      <c r="H1287" s="17" t="str">
        <f>VLOOKUP(G1287,'lista fonitori'!$A$1:$B$2671,2,FALSE)</f>
        <v>DOTT. GIANLUCA POZZA</v>
      </c>
      <c r="I1287" s="9">
        <v>-7641.6</v>
      </c>
    </row>
    <row r="1288" spans="1:9" x14ac:dyDescent="0.25">
      <c r="A1288" s="3">
        <v>44620</v>
      </c>
      <c r="B1288" t="s">
        <v>16</v>
      </c>
      <c r="C1288" s="4" t="s">
        <v>11</v>
      </c>
      <c r="D1288" s="17" t="str">
        <f>VLOOKUP(F1288,tespag!$A$1:$B$50,2,FALSE)</f>
        <v>Fornitori c/gestione</v>
      </c>
      <c r="E1288">
        <v>-150</v>
      </c>
      <c r="F1288" s="4" t="s">
        <v>20</v>
      </c>
      <c r="G1288" s="4" t="s">
        <v>290</v>
      </c>
      <c r="H1288" s="17" t="str">
        <f>VLOOKUP(G1288,'lista fonitori'!$A$1:$B$2671,2,FALSE)</f>
        <v>ZUCCHETTI SPA</v>
      </c>
      <c r="I1288" s="9">
        <v>-150</v>
      </c>
    </row>
    <row r="1289" spans="1:9" x14ac:dyDescent="0.25">
      <c r="A1289" s="3">
        <v>44620</v>
      </c>
      <c r="B1289" t="s">
        <v>16</v>
      </c>
      <c r="C1289" s="4" t="s">
        <v>11</v>
      </c>
      <c r="D1289" s="17" t="str">
        <f>VLOOKUP(F1289,tespag!$A$1:$B$50,2,FALSE)</f>
        <v>Fornitori c/gestione</v>
      </c>
      <c r="E1289">
        <v>-1074.5999999999999</v>
      </c>
      <c r="F1289" s="4" t="s">
        <v>20</v>
      </c>
      <c r="G1289" s="4" t="s">
        <v>180</v>
      </c>
      <c r="H1289" s="17" t="str">
        <f>VLOOKUP(G1289,'lista fonitori'!$A$1:$B$2671,2,FALSE)</f>
        <v>NETRIBE BUSINESS SOLUTIONS SRL</v>
      </c>
      <c r="I1289" s="9">
        <v>-1074.5999999999999</v>
      </c>
    </row>
    <row r="1290" spans="1:9" x14ac:dyDescent="0.25">
      <c r="A1290" s="3">
        <v>44620</v>
      </c>
      <c r="B1290" t="s">
        <v>16</v>
      </c>
      <c r="C1290" s="4" t="s">
        <v>11</v>
      </c>
      <c r="D1290" s="17" t="str">
        <f>VLOOKUP(F1290,tespag!$A$1:$B$50,2,FALSE)</f>
        <v>Fornitori c/gestione</v>
      </c>
      <c r="E1290">
        <v>-20536.3</v>
      </c>
      <c r="F1290" s="4" t="s">
        <v>20</v>
      </c>
      <c r="G1290" s="4" t="s">
        <v>66</v>
      </c>
      <c r="I1290" s="9">
        <v>-20536.3</v>
      </c>
    </row>
    <row r="1291" spans="1:9" x14ac:dyDescent="0.25">
      <c r="A1291" s="3">
        <v>44620</v>
      </c>
      <c r="B1291" t="s">
        <v>16</v>
      </c>
      <c r="C1291" s="4" t="s">
        <v>11</v>
      </c>
      <c r="D1291" s="17" t="str">
        <f>VLOOKUP(F1291,tespag!$A$1:$B$50,2,FALSE)</f>
        <v>Fornitori c/gestione</v>
      </c>
      <c r="E1291">
        <v>-2356.5</v>
      </c>
      <c r="F1291" s="4" t="s">
        <v>20</v>
      </c>
      <c r="G1291" s="4" t="s">
        <v>75</v>
      </c>
      <c r="H1291" s="17" t="str">
        <f>VLOOKUP(G1291,'lista fonitori'!$A$1:$B$2671,2,FALSE)</f>
        <v>AGROLAB ITALIA SRL</v>
      </c>
      <c r="I1291" s="9">
        <v>-2356.5</v>
      </c>
    </row>
    <row r="1292" spans="1:9" x14ac:dyDescent="0.25">
      <c r="A1292" s="3">
        <v>44620</v>
      </c>
      <c r="B1292" t="s">
        <v>16</v>
      </c>
      <c r="C1292" s="4" t="s">
        <v>11</v>
      </c>
      <c r="D1292" s="17" t="str">
        <f>VLOOKUP(F1292,tespag!$A$1:$B$50,2,FALSE)</f>
        <v>Fornitori c/gestione</v>
      </c>
      <c r="E1292">
        <v>-930</v>
      </c>
      <c r="F1292" s="4" t="s">
        <v>20</v>
      </c>
      <c r="G1292" s="4" t="s">
        <v>412</v>
      </c>
      <c r="H1292" s="17" t="str">
        <f>VLOOKUP(G1292,'lista fonitori'!$A$1:$B$2671,2,FALSE)</f>
        <v>COMPUTER SOLUTIONS SPA</v>
      </c>
      <c r="I1292" s="9">
        <v>-930</v>
      </c>
    </row>
    <row r="1293" spans="1:9" x14ac:dyDescent="0.25">
      <c r="A1293" s="3">
        <v>44620</v>
      </c>
      <c r="B1293" t="s">
        <v>16</v>
      </c>
      <c r="C1293" s="4" t="s">
        <v>11</v>
      </c>
      <c r="D1293" s="17" t="str">
        <f>VLOOKUP(F1293,tespag!$A$1:$B$50,2,FALSE)</f>
        <v>Fornitori c/gestione</v>
      </c>
      <c r="E1293">
        <v>-10987</v>
      </c>
      <c r="F1293" s="4" t="s">
        <v>20</v>
      </c>
      <c r="G1293" s="4" t="s">
        <v>344</v>
      </c>
      <c r="H1293" s="17" t="str">
        <f>VLOOKUP(G1293,'lista fonitori'!$A$1:$B$2671,2,FALSE)</f>
        <v>INFOTEAM SRL</v>
      </c>
      <c r="I1293" s="9">
        <v>-10987</v>
      </c>
    </row>
    <row r="1294" spans="1:9" x14ac:dyDescent="0.25">
      <c r="A1294" s="3">
        <v>44620</v>
      </c>
      <c r="B1294" t="s">
        <v>16</v>
      </c>
      <c r="C1294" s="4" t="s">
        <v>11</v>
      </c>
      <c r="D1294" s="17" t="str">
        <f>VLOOKUP(F1294,tespag!$A$1:$B$50,2,FALSE)</f>
        <v>Fornitori c/gestione</v>
      </c>
      <c r="E1294">
        <v>-160.4</v>
      </c>
      <c r="F1294" s="4" t="s">
        <v>20</v>
      </c>
      <c r="G1294" s="4" t="s">
        <v>349</v>
      </c>
      <c r="H1294" s="17" t="str">
        <f>VLOOKUP(G1294,'lista fonitori'!$A$1:$B$2671,2,FALSE)</f>
        <v>EDIL SANDRO SRL UNIPERSONALE</v>
      </c>
      <c r="I1294" s="9">
        <v>-160.4</v>
      </c>
    </row>
    <row r="1295" spans="1:9" x14ac:dyDescent="0.25">
      <c r="A1295" s="3">
        <v>44620</v>
      </c>
      <c r="B1295" t="s">
        <v>16</v>
      </c>
      <c r="C1295" s="4" t="s">
        <v>11</v>
      </c>
      <c r="D1295" s="17" t="str">
        <f>VLOOKUP(F1295,tespag!$A$1:$B$50,2,FALSE)</f>
        <v>Fornitori c/gestione</v>
      </c>
      <c r="E1295">
        <v>-1146.6500000000001</v>
      </c>
      <c r="F1295" s="4" t="s">
        <v>20</v>
      </c>
      <c r="G1295" s="4" t="s">
        <v>413</v>
      </c>
      <c r="H1295" s="17" t="str">
        <f>VLOOKUP(G1295,'lista fonitori'!$A$1:$B$2671,2,FALSE)</f>
        <v>AXFLOW SRL</v>
      </c>
      <c r="I1295" s="9">
        <v>-1146.6500000000001</v>
      </c>
    </row>
    <row r="1296" spans="1:9" x14ac:dyDescent="0.25">
      <c r="A1296" s="3">
        <v>44620</v>
      </c>
      <c r="B1296" t="s">
        <v>16</v>
      </c>
      <c r="C1296" s="4" t="s">
        <v>11</v>
      </c>
      <c r="D1296" s="17" t="str">
        <f>VLOOKUP(F1296,tespag!$A$1:$B$50,2,FALSE)</f>
        <v>Fornitori c/gestione</v>
      </c>
      <c r="E1296">
        <v>-2158.81</v>
      </c>
      <c r="F1296" s="4" t="s">
        <v>20</v>
      </c>
      <c r="G1296" s="4" t="s">
        <v>414</v>
      </c>
      <c r="H1296" s="17" t="str">
        <f>VLOOKUP(G1296,'lista fonitori'!$A$1:$B$2671,2,FALSE)</f>
        <v>STUDIO ARCH. MANNOJA IVAN</v>
      </c>
      <c r="I1296" s="9">
        <v>-2158.81</v>
      </c>
    </row>
    <row r="1297" spans="1:9" x14ac:dyDescent="0.25">
      <c r="A1297" s="3">
        <v>44620</v>
      </c>
      <c r="B1297" t="s">
        <v>16</v>
      </c>
      <c r="C1297" s="4" t="s">
        <v>11</v>
      </c>
      <c r="D1297" s="17" t="str">
        <f>VLOOKUP(F1297,tespag!$A$1:$B$50,2,FALSE)</f>
        <v>Fornitori c/gestione</v>
      </c>
      <c r="E1297">
        <v>-2290.64</v>
      </c>
      <c r="F1297" s="4" t="s">
        <v>20</v>
      </c>
      <c r="G1297" s="4" t="s">
        <v>133</v>
      </c>
      <c r="H1297" s="17" t="str">
        <f>VLOOKUP(G1297,'lista fonitori'!$A$1:$B$2671,2,FALSE)</f>
        <v>FER-CON SRL</v>
      </c>
      <c r="I1297" s="9">
        <v>-2290.64</v>
      </c>
    </row>
    <row r="1298" spans="1:9" x14ac:dyDescent="0.25">
      <c r="A1298" s="3">
        <v>44620</v>
      </c>
      <c r="B1298" t="s">
        <v>16</v>
      </c>
      <c r="C1298" s="4" t="s">
        <v>11</v>
      </c>
      <c r="D1298" s="17" t="str">
        <f>VLOOKUP(F1298,tespag!$A$1:$B$50,2,FALSE)</f>
        <v>Fornitori c/gestione</v>
      </c>
      <c r="E1298">
        <v>-11000</v>
      </c>
      <c r="F1298" s="4" t="s">
        <v>20</v>
      </c>
      <c r="G1298" s="4" t="s">
        <v>333</v>
      </c>
      <c r="H1298" s="17" t="str">
        <f>VLOOKUP(G1298,'lista fonitori'!$A$1:$B$2671,2,FALSE)</f>
        <v>KEMIRA ITALY SPA</v>
      </c>
      <c r="I1298" s="9">
        <v>-11000</v>
      </c>
    </row>
    <row r="1299" spans="1:9" x14ac:dyDescent="0.25">
      <c r="A1299" s="3">
        <v>44620</v>
      </c>
      <c r="B1299" t="s">
        <v>16</v>
      </c>
      <c r="C1299" s="4" t="s">
        <v>11</v>
      </c>
      <c r="D1299" s="17" t="str">
        <f>VLOOKUP(F1299,tespag!$A$1:$B$50,2,FALSE)</f>
        <v>Fornitori c/gestione</v>
      </c>
      <c r="E1299">
        <v>-236</v>
      </c>
      <c r="F1299" s="4" t="s">
        <v>20</v>
      </c>
      <c r="G1299" s="4" t="s">
        <v>87</v>
      </c>
      <c r="H1299" s="17" t="str">
        <f>VLOOKUP(G1299,'lista fonitori'!$A$1:$B$2671,2,FALSE)</f>
        <v>SAM SERVICE SRL</v>
      </c>
      <c r="I1299" s="9">
        <v>-236</v>
      </c>
    </row>
    <row r="1300" spans="1:9" x14ac:dyDescent="0.25">
      <c r="A1300" s="3">
        <v>44620</v>
      </c>
      <c r="B1300" t="s">
        <v>16</v>
      </c>
      <c r="C1300" s="4" t="s">
        <v>11</v>
      </c>
      <c r="D1300" s="17" t="str">
        <f>VLOOKUP(F1300,tespag!$A$1:$B$50,2,FALSE)</f>
        <v>Fornitori c/gestione</v>
      </c>
      <c r="E1300">
        <v>-259.12</v>
      </c>
      <c r="F1300" s="4" t="s">
        <v>20</v>
      </c>
      <c r="G1300" s="4" t="s">
        <v>134</v>
      </c>
      <c r="H1300" s="17" t="str">
        <f>VLOOKUP(G1300,'lista fonitori'!$A$1:$B$2671,2,FALSE)</f>
        <v>SIMEVIGNUDA SPA</v>
      </c>
      <c r="I1300" s="9">
        <v>-259.12</v>
      </c>
    </row>
    <row r="1301" spans="1:9" x14ac:dyDescent="0.25">
      <c r="A1301" s="3">
        <v>44620</v>
      </c>
      <c r="B1301" t="s">
        <v>16</v>
      </c>
      <c r="C1301" s="4" t="s">
        <v>11</v>
      </c>
      <c r="D1301" s="17" t="str">
        <f>VLOOKUP(F1301,tespag!$A$1:$B$50,2,FALSE)</f>
        <v>Fornitori c/gestione</v>
      </c>
      <c r="E1301">
        <v>-74.94</v>
      </c>
      <c r="F1301" s="4" t="s">
        <v>20</v>
      </c>
      <c r="G1301" s="4" t="s">
        <v>133</v>
      </c>
      <c r="H1301" s="17" t="str">
        <f>VLOOKUP(G1301,'lista fonitori'!$A$1:$B$2671,2,FALSE)</f>
        <v>FER-CON SRL</v>
      </c>
      <c r="I1301" s="9">
        <v>-74.94</v>
      </c>
    </row>
    <row r="1302" spans="1:9" x14ac:dyDescent="0.25">
      <c r="A1302" s="3">
        <v>44620</v>
      </c>
      <c r="B1302" t="s">
        <v>16</v>
      </c>
      <c r="C1302" s="4" t="s">
        <v>11</v>
      </c>
      <c r="D1302" s="17" t="str">
        <f>VLOOKUP(F1302,tespag!$A$1:$B$50,2,FALSE)</f>
        <v>Fornitori c/gestione</v>
      </c>
      <c r="E1302">
        <v>-3576.88</v>
      </c>
      <c r="F1302" s="4" t="s">
        <v>20</v>
      </c>
      <c r="G1302" s="4" t="s">
        <v>116</v>
      </c>
      <c r="H1302" s="17" t="str">
        <f>VLOOKUP(G1302,'lista fonitori'!$A$1:$B$2671,2,FALSE)</f>
        <v>HACH LANGE SRL</v>
      </c>
      <c r="I1302" s="9">
        <v>-3576.88</v>
      </c>
    </row>
    <row r="1303" spans="1:9" x14ac:dyDescent="0.25">
      <c r="A1303" s="3">
        <v>44620</v>
      </c>
      <c r="B1303" t="s">
        <v>16</v>
      </c>
      <c r="C1303" s="4" t="s">
        <v>11</v>
      </c>
      <c r="D1303" s="17" t="str">
        <f>VLOOKUP(F1303,tespag!$A$1:$B$50,2,FALSE)</f>
        <v>Fornitori c/gestione</v>
      </c>
      <c r="E1303">
        <v>-7440</v>
      </c>
      <c r="F1303" s="4" t="s">
        <v>20</v>
      </c>
      <c r="G1303" s="4" t="s">
        <v>415</v>
      </c>
      <c r="H1303" s="17" t="str">
        <f>VLOOKUP(G1303,'lista fonitori'!$A$1:$B$2671,2,FALSE)</f>
        <v>GAUDENZI SRL</v>
      </c>
      <c r="I1303" s="9">
        <v>-7440</v>
      </c>
    </row>
    <row r="1304" spans="1:9" x14ac:dyDescent="0.25">
      <c r="A1304" s="3">
        <v>44620</v>
      </c>
      <c r="B1304" t="s">
        <v>16</v>
      </c>
      <c r="C1304" s="4" t="s">
        <v>11</v>
      </c>
      <c r="D1304" s="17" t="str">
        <f>VLOOKUP(F1304,tespag!$A$1:$B$50,2,FALSE)</f>
        <v>Fornitori c/gestione</v>
      </c>
      <c r="E1304">
        <v>-854.01</v>
      </c>
      <c r="F1304" s="4" t="s">
        <v>20</v>
      </c>
      <c r="G1304" s="4" t="s">
        <v>340</v>
      </c>
      <c r="I1304" s="9">
        <v>-854.01</v>
      </c>
    </row>
    <row r="1305" spans="1:9" x14ac:dyDescent="0.25">
      <c r="A1305" s="3">
        <v>44620</v>
      </c>
      <c r="B1305" t="s">
        <v>16</v>
      </c>
      <c r="C1305" s="4" t="s">
        <v>11</v>
      </c>
      <c r="D1305" s="17" t="str">
        <f>VLOOKUP(F1305,tespag!$A$1:$B$50,2,FALSE)</f>
        <v>Fornitori c/gestione</v>
      </c>
      <c r="E1305">
        <v>-88</v>
      </c>
      <c r="F1305" s="4" t="s">
        <v>20</v>
      </c>
      <c r="G1305" s="4" t="s">
        <v>416</v>
      </c>
      <c r="H1305" s="17" t="str">
        <f>VLOOKUP(G1305,'lista fonitori'!$A$1:$B$2671,2,FALSE)</f>
        <v>FERP SAS</v>
      </c>
      <c r="I1305" s="9">
        <v>-88</v>
      </c>
    </row>
    <row r="1306" spans="1:9" x14ac:dyDescent="0.25">
      <c r="A1306" s="3">
        <v>44620</v>
      </c>
      <c r="B1306" t="s">
        <v>16</v>
      </c>
      <c r="C1306" s="4" t="s">
        <v>11</v>
      </c>
      <c r="D1306" s="17" t="str">
        <f>VLOOKUP(F1306,tespag!$A$1:$B$50,2,FALSE)</f>
        <v>Fornitori c/gestione</v>
      </c>
      <c r="E1306">
        <v>-730.64</v>
      </c>
      <c r="F1306" s="4" t="s">
        <v>20</v>
      </c>
      <c r="G1306" s="4" t="s">
        <v>417</v>
      </c>
      <c r="H1306" s="17" t="str">
        <f>VLOOKUP(G1306,'lista fonitori'!$A$1:$B$2671,2,FALSE)</f>
        <v>RESTEK SRL</v>
      </c>
      <c r="I1306" s="9">
        <v>-730.64</v>
      </c>
    </row>
    <row r="1307" spans="1:9" x14ac:dyDescent="0.25">
      <c r="A1307" s="3">
        <v>44620</v>
      </c>
      <c r="B1307" t="s">
        <v>16</v>
      </c>
      <c r="C1307" s="4" t="s">
        <v>11</v>
      </c>
      <c r="D1307" s="17" t="str">
        <f>VLOOKUP(F1307,tespag!$A$1:$B$50,2,FALSE)</f>
        <v>Fornitori c/gestione</v>
      </c>
      <c r="E1307">
        <v>-25</v>
      </c>
      <c r="F1307" s="4" t="s">
        <v>20</v>
      </c>
      <c r="G1307" s="4" t="s">
        <v>145</v>
      </c>
      <c r="H1307" s="17" t="str">
        <f>VLOOKUP(G1307,'lista fonitori'!$A$1:$B$2671,2,FALSE)</f>
        <v>B&amp;C SRL</v>
      </c>
      <c r="I1307" s="9">
        <v>-25</v>
      </c>
    </row>
    <row r="1308" spans="1:9" x14ac:dyDescent="0.25">
      <c r="A1308" s="3">
        <v>44620</v>
      </c>
      <c r="B1308" t="s">
        <v>16</v>
      </c>
      <c r="C1308" s="4" t="s">
        <v>11</v>
      </c>
      <c r="D1308" s="17" t="str">
        <f>VLOOKUP(F1308,tespag!$A$1:$B$50,2,FALSE)</f>
        <v>Fornitori c/gestione</v>
      </c>
      <c r="E1308">
        <v>-288</v>
      </c>
      <c r="F1308" s="4" t="s">
        <v>20</v>
      </c>
      <c r="G1308" s="4" t="s">
        <v>145</v>
      </c>
      <c r="H1308" s="17" t="str">
        <f>VLOOKUP(G1308,'lista fonitori'!$A$1:$B$2671,2,FALSE)</f>
        <v>B&amp;C SRL</v>
      </c>
      <c r="I1308" s="9">
        <v>-288</v>
      </c>
    </row>
    <row r="1309" spans="1:9" x14ac:dyDescent="0.25">
      <c r="A1309" s="3">
        <v>44620</v>
      </c>
      <c r="B1309" t="s">
        <v>16</v>
      </c>
      <c r="C1309" s="4" t="s">
        <v>11</v>
      </c>
      <c r="D1309" s="17" t="str">
        <f>VLOOKUP(F1309,tespag!$A$1:$B$50,2,FALSE)</f>
        <v>Fornitori c/gestione</v>
      </c>
      <c r="E1309">
        <v>-277.17</v>
      </c>
      <c r="F1309" s="4" t="s">
        <v>20</v>
      </c>
      <c r="G1309" s="4" t="s">
        <v>130</v>
      </c>
      <c r="H1309" s="17" t="str">
        <f>VLOOKUP(G1309,'lista fonitori'!$A$1:$B$2671,2,FALSE)</f>
        <v>VAPORUSA SPA</v>
      </c>
      <c r="I1309" s="9">
        <v>-277.17</v>
      </c>
    </row>
    <row r="1310" spans="1:9" x14ac:dyDescent="0.25">
      <c r="A1310" s="3">
        <v>44620</v>
      </c>
      <c r="B1310" t="s">
        <v>16</v>
      </c>
      <c r="C1310" s="4" t="s">
        <v>11</v>
      </c>
      <c r="D1310" s="17" t="str">
        <f>VLOOKUP(F1310,tespag!$A$1:$B$50,2,FALSE)</f>
        <v>Fornitori c/gestione</v>
      </c>
      <c r="E1310">
        <v>-1020</v>
      </c>
      <c r="F1310" s="4" t="s">
        <v>20</v>
      </c>
      <c r="G1310" s="4" t="s">
        <v>330</v>
      </c>
      <c r="H1310" s="17" t="str">
        <f>VLOOKUP(G1310,'lista fonitori'!$A$1:$B$2671,2,FALSE)</f>
        <v>SIEMENS SPA</v>
      </c>
      <c r="I1310" s="9">
        <v>-1020</v>
      </c>
    </row>
    <row r="1311" spans="1:9" x14ac:dyDescent="0.25">
      <c r="A1311" s="3">
        <v>44620</v>
      </c>
      <c r="B1311" t="s">
        <v>16</v>
      </c>
      <c r="C1311" s="4" t="s">
        <v>11</v>
      </c>
      <c r="D1311" s="17" t="str">
        <f>VLOOKUP(F1311,tespag!$A$1:$B$50,2,FALSE)</f>
        <v>Fornitori c/investimenti - S.a.l.</v>
      </c>
      <c r="E1311">
        <v>-13156.19</v>
      </c>
      <c r="F1311" s="4" t="s">
        <v>24</v>
      </c>
      <c r="G1311" s="4" t="s">
        <v>418</v>
      </c>
      <c r="H1311" s="17" t="str">
        <f>VLOOKUP(G1311,'lista fonitori'!$A$1:$B$2671,2,FALSE)</f>
        <v>I4 CONSULTNG SRL</v>
      </c>
      <c r="I1311" s="9">
        <v>-13156.19</v>
      </c>
    </row>
    <row r="1312" spans="1:9" x14ac:dyDescent="0.25">
      <c r="A1312" s="3">
        <v>44620</v>
      </c>
      <c r="B1312" t="s">
        <v>16</v>
      </c>
      <c r="C1312" s="4" t="s">
        <v>11</v>
      </c>
      <c r="D1312" s="17" t="str">
        <f>VLOOKUP(F1312,tespag!$A$1:$B$50,2,FALSE)</f>
        <v>Fornitori c/investimenti - S.a.l.</v>
      </c>
      <c r="E1312">
        <v>-1500</v>
      </c>
      <c r="F1312" s="4" t="s">
        <v>24</v>
      </c>
      <c r="G1312" s="4" t="s">
        <v>419</v>
      </c>
      <c r="H1312" s="17" t="str">
        <f>VLOOKUP(G1312,'lista fonitori'!$A$1:$B$2671,2,FALSE)</f>
        <v>PANOZZO CARLO SNC DI GIANNI PANOZZO &amp; C.</v>
      </c>
      <c r="I1312" s="9">
        <v>-1500</v>
      </c>
    </row>
    <row r="1313" spans="1:9" x14ac:dyDescent="0.25">
      <c r="A1313" s="3">
        <v>44620</v>
      </c>
      <c r="B1313" t="s">
        <v>16</v>
      </c>
      <c r="C1313" s="4" t="s">
        <v>11</v>
      </c>
      <c r="D1313" s="17" t="str">
        <f>VLOOKUP(F1313,tespag!$A$1:$B$50,2,FALSE)</f>
        <v>Fornitori c/investimenti - S.a.l.</v>
      </c>
      <c r="E1313">
        <v>-1750</v>
      </c>
      <c r="F1313" s="4" t="s">
        <v>24</v>
      </c>
      <c r="G1313" s="4" t="s">
        <v>419</v>
      </c>
      <c r="H1313" s="17" t="str">
        <f>VLOOKUP(G1313,'lista fonitori'!$A$1:$B$2671,2,FALSE)</f>
        <v>PANOZZO CARLO SNC DI GIANNI PANOZZO &amp; C.</v>
      </c>
      <c r="I1313" s="9">
        <v>-1750</v>
      </c>
    </row>
    <row r="1314" spans="1:9" x14ac:dyDescent="0.25">
      <c r="A1314" s="3">
        <v>44620</v>
      </c>
      <c r="B1314" t="s">
        <v>16</v>
      </c>
      <c r="C1314" s="4" t="s">
        <v>11</v>
      </c>
      <c r="D1314" s="17" t="str">
        <f>VLOOKUP(F1314,tespag!$A$1:$B$50,2,FALSE)</f>
        <v>Fornitori c/gestione</v>
      </c>
      <c r="E1314">
        <v>-2214</v>
      </c>
      <c r="F1314" s="4" t="s">
        <v>20</v>
      </c>
      <c r="G1314" s="4" t="s">
        <v>84</v>
      </c>
      <c r="H1314" s="17" t="str">
        <f>VLOOKUP(G1314,'lista fonitori'!$A$1:$B$2671,2,FALSE)</f>
        <v>COLOMBO PIETRO DI ALBERTO COLOMBO &amp; C. SNC</v>
      </c>
      <c r="I1314" s="9">
        <v>-2214</v>
      </c>
    </row>
    <row r="1315" spans="1:9" x14ac:dyDescent="0.25">
      <c r="A1315" s="3">
        <v>44620</v>
      </c>
      <c r="B1315" t="s">
        <v>16</v>
      </c>
      <c r="C1315" s="4" t="s">
        <v>11</v>
      </c>
      <c r="D1315" s="17" t="str">
        <f>VLOOKUP(F1315,tespag!$A$1:$B$50,2,FALSE)</f>
        <v>Fornitori c/gestione</v>
      </c>
      <c r="E1315">
        <v>-1088.18</v>
      </c>
      <c r="F1315" s="4" t="s">
        <v>20</v>
      </c>
      <c r="G1315" s="4" t="s">
        <v>148</v>
      </c>
      <c r="H1315" s="17" t="str">
        <f>VLOOKUP(G1315,'lista fonitori'!$A$1:$B$2671,2,FALSE)</f>
        <v>SONEPAR ITALIA SPA</v>
      </c>
      <c r="I1315" s="9">
        <v>-1088.18</v>
      </c>
    </row>
    <row r="1316" spans="1:9" x14ac:dyDescent="0.25">
      <c r="A1316" s="3">
        <v>44620</v>
      </c>
      <c r="B1316" t="s">
        <v>16</v>
      </c>
      <c r="C1316" s="4" t="s">
        <v>11</v>
      </c>
      <c r="D1316" s="17" t="str">
        <f>VLOOKUP(F1316,tespag!$A$1:$B$50,2,FALSE)</f>
        <v>Fornitori c/gestione</v>
      </c>
      <c r="E1316">
        <v>-6664.95</v>
      </c>
      <c r="F1316" s="4" t="s">
        <v>20</v>
      </c>
      <c r="G1316" s="4" t="s">
        <v>129</v>
      </c>
      <c r="H1316" s="17" t="str">
        <f>VLOOKUP(G1316,'lista fonitori'!$A$1:$B$2671,2,FALSE)</f>
        <v>GEREMIA LUBRIFICANTI SRL</v>
      </c>
      <c r="I1316" s="9">
        <v>-6664.95</v>
      </c>
    </row>
    <row r="1317" spans="1:9" x14ac:dyDescent="0.25">
      <c r="A1317" s="3">
        <v>44620</v>
      </c>
      <c r="B1317" t="s">
        <v>16</v>
      </c>
      <c r="C1317" s="4" t="s">
        <v>11</v>
      </c>
      <c r="D1317" s="17" t="str">
        <f>VLOOKUP(F1317,tespag!$A$1:$B$50,2,FALSE)</f>
        <v>Fornitori c/gestione</v>
      </c>
      <c r="E1317">
        <v>-4516.01</v>
      </c>
      <c r="F1317" s="4" t="s">
        <v>20</v>
      </c>
      <c r="G1317" s="4" t="s">
        <v>129</v>
      </c>
      <c r="H1317" s="17" t="str">
        <f>VLOOKUP(G1317,'lista fonitori'!$A$1:$B$2671,2,FALSE)</f>
        <v>GEREMIA LUBRIFICANTI SRL</v>
      </c>
      <c r="I1317" s="9">
        <v>-4516.01</v>
      </c>
    </row>
    <row r="1318" spans="1:9" x14ac:dyDescent="0.25">
      <c r="A1318" s="3">
        <v>44620</v>
      </c>
      <c r="B1318" t="s">
        <v>16</v>
      </c>
      <c r="C1318" s="4" t="s">
        <v>11</v>
      </c>
      <c r="D1318" s="17" t="str">
        <f>VLOOKUP(F1318,tespag!$A$1:$B$50,2,FALSE)</f>
        <v>Fornitori c/investimenti - S.a.l.</v>
      </c>
      <c r="E1318">
        <v>-2089.5</v>
      </c>
      <c r="F1318" s="4" t="s">
        <v>24</v>
      </c>
      <c r="G1318" s="4" t="s">
        <v>180</v>
      </c>
      <c r="H1318" s="17" t="str">
        <f>VLOOKUP(G1318,'lista fonitori'!$A$1:$B$2671,2,FALSE)</f>
        <v>NETRIBE BUSINESS SOLUTIONS SRL</v>
      </c>
      <c r="I1318" s="9">
        <v>-2089.5</v>
      </c>
    </row>
    <row r="1319" spans="1:9" x14ac:dyDescent="0.25">
      <c r="A1319" s="3">
        <v>44620</v>
      </c>
      <c r="B1319" t="s">
        <v>16</v>
      </c>
      <c r="C1319" s="4" t="s">
        <v>11</v>
      </c>
      <c r="D1319" s="17" t="str">
        <f>VLOOKUP(F1319,tespag!$A$1:$B$50,2,FALSE)</f>
        <v>Fornitori c/investimenti - S.a.l.</v>
      </c>
      <c r="E1319">
        <v>-13697.22</v>
      </c>
      <c r="F1319" s="4" t="s">
        <v>24</v>
      </c>
      <c r="G1319" s="4" t="s">
        <v>420</v>
      </c>
      <c r="H1319" s="17" t="str">
        <f>VLOOKUP(G1319,'lista fonitori'!$A$1:$B$2671,2,FALSE)</f>
        <v>PASCAL IMPIANTI SRL</v>
      </c>
      <c r="I1319" s="9">
        <v>-13697.22</v>
      </c>
    </row>
    <row r="1320" spans="1:9" x14ac:dyDescent="0.25">
      <c r="A1320" s="3">
        <v>44620</v>
      </c>
      <c r="B1320" t="s">
        <v>16</v>
      </c>
      <c r="C1320" s="4" t="s">
        <v>11</v>
      </c>
      <c r="D1320" s="17" t="str">
        <f>VLOOKUP(F1320,tespag!$A$1:$B$50,2,FALSE)</f>
        <v>Fornitori c/investimenti - S.a.l.</v>
      </c>
      <c r="E1320">
        <v>-3100</v>
      </c>
      <c r="F1320" s="4" t="s">
        <v>24</v>
      </c>
      <c r="G1320" s="4" t="s">
        <v>364</v>
      </c>
      <c r="H1320" s="17" t="str">
        <f>VLOOKUP(G1320,'lista fonitori'!$A$1:$B$2671,2,FALSE)</f>
        <v>MA.PRO.TEC. SRL</v>
      </c>
      <c r="I1320" s="9">
        <v>-3100</v>
      </c>
    </row>
    <row r="1321" spans="1:9" x14ac:dyDescent="0.25">
      <c r="A1321" s="3">
        <v>44620</v>
      </c>
      <c r="B1321" t="s">
        <v>16</v>
      </c>
      <c r="C1321" s="4" t="s">
        <v>11</v>
      </c>
      <c r="D1321" s="17" t="str">
        <f>VLOOKUP(F1321,tespag!$A$1:$B$50,2,FALSE)</f>
        <v>Fornitori c/gestione</v>
      </c>
      <c r="E1321">
        <v>-1079.2</v>
      </c>
      <c r="F1321" s="4" t="s">
        <v>20</v>
      </c>
      <c r="G1321" s="4" t="s">
        <v>163</v>
      </c>
      <c r="H1321" s="17" t="str">
        <f>VLOOKUP(G1321,'lista fonitori'!$A$1:$B$2671,2,FALSE)</f>
        <v>SICURTEC SRL</v>
      </c>
      <c r="I1321" s="9">
        <v>-1079.2</v>
      </c>
    </row>
    <row r="1322" spans="1:9" x14ac:dyDescent="0.25">
      <c r="A1322" s="3">
        <v>44620</v>
      </c>
      <c r="B1322" t="s">
        <v>16</v>
      </c>
      <c r="C1322" s="4" t="s">
        <v>11</v>
      </c>
      <c r="D1322" s="17" t="str">
        <f>VLOOKUP(F1322,tespag!$A$1:$B$50,2,FALSE)</f>
        <v>Fornitori c/gestione</v>
      </c>
      <c r="E1322">
        <v>-1007</v>
      </c>
      <c r="F1322" s="4" t="s">
        <v>20</v>
      </c>
      <c r="G1322" s="4" t="s">
        <v>193</v>
      </c>
      <c r="H1322" s="17" t="str">
        <f>VLOOKUP(G1322,'lista fonitori'!$A$1:$B$2671,2,FALSE)</f>
        <v>CHEMITEC SRL</v>
      </c>
      <c r="I1322" s="9">
        <v>-1007</v>
      </c>
    </row>
    <row r="1323" spans="1:9" x14ac:dyDescent="0.25">
      <c r="A1323" s="3">
        <v>44620</v>
      </c>
      <c r="B1323" t="s">
        <v>16</v>
      </c>
      <c r="C1323" s="4" t="s">
        <v>11</v>
      </c>
      <c r="D1323" s="17" t="str">
        <f>VLOOKUP(F1323,tespag!$A$1:$B$50,2,FALSE)</f>
        <v>Fornitori c/gestione</v>
      </c>
      <c r="E1323">
        <v>-254.69</v>
      </c>
      <c r="F1323" s="4" t="s">
        <v>20</v>
      </c>
      <c r="G1323" s="4" t="s">
        <v>140</v>
      </c>
      <c r="H1323" s="17" t="str">
        <f>VLOOKUP(G1323,'lista fonitori'!$A$1:$B$2671,2,FALSE)</f>
        <v>FAIZANE'  S.P.A.</v>
      </c>
      <c r="I1323" s="9">
        <v>-254.69</v>
      </c>
    </row>
    <row r="1324" spans="1:9" x14ac:dyDescent="0.25">
      <c r="A1324" s="3">
        <v>44620</v>
      </c>
      <c r="B1324" t="s">
        <v>16</v>
      </c>
      <c r="C1324" s="4" t="s">
        <v>11</v>
      </c>
      <c r="D1324" s="17" t="str">
        <f>VLOOKUP(F1324,tespag!$A$1:$B$50,2,FALSE)</f>
        <v>Fornitori c/gestione</v>
      </c>
      <c r="E1324">
        <v>-258.70999999999998</v>
      </c>
      <c r="F1324" s="4" t="s">
        <v>20</v>
      </c>
      <c r="G1324" s="4" t="s">
        <v>133</v>
      </c>
      <c r="H1324" s="17" t="str">
        <f>VLOOKUP(G1324,'lista fonitori'!$A$1:$B$2671,2,FALSE)</f>
        <v>FER-CON SRL</v>
      </c>
      <c r="I1324" s="9">
        <v>-258.70999999999998</v>
      </c>
    </row>
    <row r="1325" spans="1:9" x14ac:dyDescent="0.25">
      <c r="A1325" s="3">
        <v>44620</v>
      </c>
      <c r="B1325" t="s">
        <v>16</v>
      </c>
      <c r="C1325" s="4" t="s">
        <v>11</v>
      </c>
      <c r="D1325" s="17" t="str">
        <f>VLOOKUP(F1325,tespag!$A$1:$B$50,2,FALSE)</f>
        <v>Fornitori c/gestione</v>
      </c>
      <c r="E1325">
        <v>-118.4</v>
      </c>
      <c r="F1325" s="4" t="s">
        <v>20</v>
      </c>
      <c r="G1325" s="4" t="s">
        <v>133</v>
      </c>
      <c r="H1325" s="17" t="str">
        <f>VLOOKUP(G1325,'lista fonitori'!$A$1:$B$2671,2,FALSE)</f>
        <v>FER-CON SRL</v>
      </c>
      <c r="I1325" s="9">
        <v>-118.4</v>
      </c>
    </row>
    <row r="1326" spans="1:9" x14ac:dyDescent="0.25">
      <c r="A1326" s="3">
        <v>44620</v>
      </c>
      <c r="B1326" t="s">
        <v>16</v>
      </c>
      <c r="C1326" s="4" t="s">
        <v>11</v>
      </c>
      <c r="D1326" s="17" t="str">
        <f>VLOOKUP(F1326,tespag!$A$1:$B$50,2,FALSE)</f>
        <v>Fornitori c/gestione</v>
      </c>
      <c r="E1326">
        <v>-1520</v>
      </c>
      <c r="F1326" s="4" t="s">
        <v>20</v>
      </c>
      <c r="G1326" s="4" t="s">
        <v>421</v>
      </c>
      <c r="H1326" s="17" t="str">
        <f>VLOOKUP(G1326,'lista fonitori'!$A$1:$B$2671,2,FALSE)</f>
        <v>CRACCO RICCARDO E C. SNC</v>
      </c>
      <c r="I1326" s="9">
        <v>-1520</v>
      </c>
    </row>
    <row r="1327" spans="1:9" x14ac:dyDescent="0.25">
      <c r="A1327" s="3">
        <v>44620</v>
      </c>
      <c r="B1327" t="s">
        <v>16</v>
      </c>
      <c r="C1327" s="4" t="s">
        <v>11</v>
      </c>
      <c r="D1327" s="17" t="str">
        <f>VLOOKUP(F1327,tespag!$A$1:$B$50,2,FALSE)</f>
        <v>Fornitori c/gestione</v>
      </c>
      <c r="E1327">
        <v>-2068.2800000000002</v>
      </c>
      <c r="F1327" s="4" t="s">
        <v>20</v>
      </c>
      <c r="G1327" s="4" t="s">
        <v>125</v>
      </c>
      <c r="H1327" s="17" t="str">
        <f>VLOOKUP(G1327,'lista fonitori'!$A$1:$B$2671,2,FALSE)</f>
        <v>CO.M.IT. SRL</v>
      </c>
      <c r="I1327" s="9">
        <v>-2068.2800000000002</v>
      </c>
    </row>
    <row r="1328" spans="1:9" x14ac:dyDescent="0.25">
      <c r="A1328" s="3">
        <v>44620</v>
      </c>
      <c r="B1328" t="s">
        <v>16</v>
      </c>
      <c r="C1328" s="4" t="s">
        <v>11</v>
      </c>
      <c r="D1328" s="17" t="str">
        <f>VLOOKUP(F1328,tespag!$A$1:$B$50,2,FALSE)</f>
        <v>Fornitori c/gestione</v>
      </c>
      <c r="E1328">
        <v>-5.47</v>
      </c>
      <c r="F1328" s="4" t="s">
        <v>20</v>
      </c>
      <c r="G1328" s="4" t="s">
        <v>159</v>
      </c>
      <c r="H1328" s="17" t="str">
        <f>VLOOKUP(G1328,'lista fonitori'!$A$1:$B$2671,2,FALSE)</f>
        <v>BONETTI LUIGI SRL</v>
      </c>
      <c r="I1328" s="9">
        <v>-5.47</v>
      </c>
    </row>
    <row r="1329" spans="1:9" x14ac:dyDescent="0.25">
      <c r="A1329" s="3">
        <v>44620</v>
      </c>
      <c r="B1329" t="s">
        <v>16</v>
      </c>
      <c r="C1329" s="4" t="s">
        <v>11</v>
      </c>
      <c r="D1329" s="17" t="str">
        <f>VLOOKUP(F1329,tespag!$A$1:$B$50,2,FALSE)</f>
        <v>Fornitori c/gestione</v>
      </c>
      <c r="E1329">
        <v>-250.74</v>
      </c>
      <c r="F1329" s="4" t="s">
        <v>20</v>
      </c>
      <c r="G1329" s="4" t="s">
        <v>28</v>
      </c>
      <c r="H1329" s="17" t="str">
        <f>VLOOKUP(G1329,'lista fonitori'!$A$1:$B$2671,2,FALSE)</f>
        <v>ARVAL SERVICE LEASE SPA</v>
      </c>
      <c r="I1329" s="9">
        <v>-250.74</v>
      </c>
    </row>
    <row r="1330" spans="1:9" x14ac:dyDescent="0.25">
      <c r="A1330" s="3">
        <v>44620</v>
      </c>
      <c r="B1330" t="s">
        <v>16</v>
      </c>
      <c r="C1330" s="4" t="s">
        <v>11</v>
      </c>
      <c r="D1330" s="17" t="str">
        <f>VLOOKUP(F1330,tespag!$A$1:$B$50,2,FALSE)</f>
        <v>Fornitori c/gestione</v>
      </c>
      <c r="E1330">
        <v>-630.9</v>
      </c>
      <c r="F1330" s="4" t="s">
        <v>20</v>
      </c>
      <c r="G1330" s="4" t="s">
        <v>135</v>
      </c>
      <c r="H1330" s="17" t="str">
        <f>VLOOKUP(G1330,'lista fonitori'!$A$1:$B$2671,2,FALSE)</f>
        <v>ARCOTEC SRL</v>
      </c>
      <c r="I1330" s="9">
        <v>-630.9</v>
      </c>
    </row>
    <row r="1331" spans="1:9" x14ac:dyDescent="0.25">
      <c r="A1331" s="3">
        <v>44620</v>
      </c>
      <c r="B1331" t="s">
        <v>16</v>
      </c>
      <c r="C1331" s="4" t="s">
        <v>11</v>
      </c>
      <c r="D1331" s="17" t="str">
        <f>VLOOKUP(F1331,tespag!$A$1:$B$50,2,FALSE)</f>
        <v>Fornitori c/gestione</v>
      </c>
      <c r="E1331">
        <v>-9.9499999999999993</v>
      </c>
      <c r="F1331" s="4" t="s">
        <v>20</v>
      </c>
      <c r="G1331" s="4" t="s">
        <v>28</v>
      </c>
      <c r="H1331" s="17" t="str">
        <f>VLOOKUP(G1331,'lista fonitori'!$A$1:$B$2671,2,FALSE)</f>
        <v>ARVAL SERVICE LEASE SPA</v>
      </c>
      <c r="I1331" s="9">
        <v>-9.9499999999999993</v>
      </c>
    </row>
    <row r="1332" spans="1:9" x14ac:dyDescent="0.25">
      <c r="A1332" s="3">
        <v>44620</v>
      </c>
      <c r="B1332" t="s">
        <v>16</v>
      </c>
      <c r="C1332" s="4" t="s">
        <v>11</v>
      </c>
      <c r="D1332" s="17" t="str">
        <f>VLOOKUP(F1332,tespag!$A$1:$B$50,2,FALSE)</f>
        <v>Fornitori c/gestione</v>
      </c>
      <c r="E1332">
        <v>-1283.04</v>
      </c>
      <c r="F1332" s="4" t="s">
        <v>20</v>
      </c>
      <c r="G1332" s="4" t="s">
        <v>167</v>
      </c>
      <c r="H1332" s="17" t="str">
        <f>VLOOKUP(G1332,'lista fonitori'!$A$1:$B$2671,2,FALSE)</f>
        <v>CALCE BARATTONI SPA</v>
      </c>
      <c r="I1332" s="9">
        <v>-1283.04</v>
      </c>
    </row>
    <row r="1333" spans="1:9" x14ac:dyDescent="0.25">
      <c r="A1333" s="3">
        <v>44620</v>
      </c>
      <c r="B1333" t="s">
        <v>16</v>
      </c>
      <c r="C1333" s="4" t="s">
        <v>11</v>
      </c>
      <c r="D1333" s="17" t="str">
        <f>VLOOKUP(F1333,tespag!$A$1:$B$50,2,FALSE)</f>
        <v>Fornitori c/gestione</v>
      </c>
      <c r="E1333">
        <v>-2439.33</v>
      </c>
      <c r="F1333" s="4" t="s">
        <v>20</v>
      </c>
      <c r="G1333" s="4" t="s">
        <v>28</v>
      </c>
      <c r="H1333" s="17" t="str">
        <f>VLOOKUP(G1333,'lista fonitori'!$A$1:$B$2671,2,FALSE)</f>
        <v>ARVAL SERVICE LEASE SPA</v>
      </c>
      <c r="I1333" s="9">
        <v>-2439.33</v>
      </c>
    </row>
    <row r="1334" spans="1:9" x14ac:dyDescent="0.25">
      <c r="A1334" s="3">
        <v>44620</v>
      </c>
      <c r="B1334" t="s">
        <v>16</v>
      </c>
      <c r="C1334" s="4" t="s">
        <v>11</v>
      </c>
      <c r="D1334" s="17" t="str">
        <f>VLOOKUP(F1334,tespag!$A$1:$B$50,2,FALSE)</f>
        <v>Fornitori c/gestione</v>
      </c>
      <c r="E1334">
        <v>-361</v>
      </c>
      <c r="F1334" s="4" t="s">
        <v>20</v>
      </c>
      <c r="G1334" s="4" t="s">
        <v>146</v>
      </c>
      <c r="H1334" s="17" t="str">
        <f>VLOOKUP(G1334,'lista fonitori'!$A$1:$B$2671,2,FALSE)</f>
        <v>WIRFLY SRL</v>
      </c>
      <c r="I1334" s="9">
        <v>-361</v>
      </c>
    </row>
    <row r="1335" spans="1:9" x14ac:dyDescent="0.25">
      <c r="A1335" s="3">
        <v>44620</v>
      </c>
      <c r="B1335" t="s">
        <v>16</v>
      </c>
      <c r="C1335" s="4" t="s">
        <v>11</v>
      </c>
      <c r="D1335" s="17" t="str">
        <f>VLOOKUP(F1335,tespag!$A$1:$B$50,2,FALSE)</f>
        <v>Fornitori c/gestione</v>
      </c>
      <c r="E1335">
        <v>-258.63</v>
      </c>
      <c r="F1335" s="4" t="s">
        <v>20</v>
      </c>
      <c r="G1335" s="4" t="s">
        <v>168</v>
      </c>
      <c r="H1335" s="17" t="str">
        <f>VLOOKUP(G1335,'lista fonitori'!$A$1:$B$2671,2,FALSE)</f>
        <v>TIROLER ROHRE SRL</v>
      </c>
      <c r="I1335" s="9">
        <v>-258.63</v>
      </c>
    </row>
    <row r="1336" spans="1:9" x14ac:dyDescent="0.25">
      <c r="A1336" s="3">
        <v>44620</v>
      </c>
      <c r="B1336" t="s">
        <v>16</v>
      </c>
      <c r="C1336" s="4" t="s">
        <v>11</v>
      </c>
      <c r="D1336" s="17" t="str">
        <f>VLOOKUP(F1336,tespag!$A$1:$B$50,2,FALSE)</f>
        <v>Fornitori c/gestione</v>
      </c>
      <c r="E1336">
        <v>-1336.67</v>
      </c>
      <c r="F1336" s="4" t="s">
        <v>20</v>
      </c>
      <c r="G1336" s="4" t="s">
        <v>172</v>
      </c>
      <c r="H1336" s="17" t="str">
        <f>VLOOKUP(G1336,'lista fonitori'!$A$1:$B$2671,2,FALSE)</f>
        <v>PROMINENT ITALIANA SRL</v>
      </c>
      <c r="I1336" s="9">
        <v>-1336.67</v>
      </c>
    </row>
    <row r="1337" spans="1:9" x14ac:dyDescent="0.25">
      <c r="A1337" s="3">
        <v>44620</v>
      </c>
      <c r="B1337" t="s">
        <v>16</v>
      </c>
      <c r="C1337" s="4" t="s">
        <v>11</v>
      </c>
      <c r="D1337" s="17" t="str">
        <f>VLOOKUP(F1337,tespag!$A$1:$B$50,2,FALSE)</f>
        <v>Fornitori c/gestione</v>
      </c>
      <c r="E1337">
        <v>-407.15</v>
      </c>
      <c r="F1337" s="4" t="s">
        <v>20</v>
      </c>
      <c r="G1337" s="4" t="s">
        <v>422</v>
      </c>
      <c r="H1337" s="17" t="str">
        <f>VLOOKUP(G1337,'lista fonitori'!$A$1:$B$2671,2,FALSE)</f>
        <v>SE.FA.MO. SRL</v>
      </c>
      <c r="I1337" s="9">
        <v>-407.15</v>
      </c>
    </row>
    <row r="1338" spans="1:9" x14ac:dyDescent="0.25">
      <c r="A1338" s="3">
        <v>44620</v>
      </c>
      <c r="B1338" t="s">
        <v>16</v>
      </c>
      <c r="C1338" s="4" t="s">
        <v>11</v>
      </c>
      <c r="D1338" s="17" t="str">
        <f>VLOOKUP(F1338,tespag!$A$1:$B$50,2,FALSE)</f>
        <v>Fornitori c/gestione</v>
      </c>
      <c r="E1338">
        <v>-9830.92</v>
      </c>
      <c r="F1338" s="4" t="s">
        <v>20</v>
      </c>
      <c r="G1338" s="4" t="s">
        <v>53</v>
      </c>
      <c r="H1338" s="17" t="str">
        <f>VLOOKUP(G1338,'lista fonitori'!$A$1:$B$2671,2,FALSE)</f>
        <v>PROACQUA GROUP SRL</v>
      </c>
      <c r="I1338" s="9">
        <v>-9830.92</v>
      </c>
    </row>
    <row r="1339" spans="1:9" x14ac:dyDescent="0.25">
      <c r="A1339" s="3">
        <v>44620</v>
      </c>
      <c r="B1339" t="s">
        <v>16</v>
      </c>
      <c r="C1339" s="4" t="s">
        <v>11</v>
      </c>
      <c r="D1339" s="17" t="str">
        <f>VLOOKUP(F1339,tespag!$A$1:$B$50,2,FALSE)</f>
        <v>Fornitori c/gestione</v>
      </c>
      <c r="E1339">
        <v>-569.80999999999995</v>
      </c>
      <c r="F1339" s="4" t="s">
        <v>20</v>
      </c>
      <c r="G1339" s="4" t="s">
        <v>128</v>
      </c>
      <c r="H1339" s="17" t="str">
        <f>VLOOKUP(G1339,'lista fonitori'!$A$1:$B$2671,2,FALSE)</f>
        <v>ECOR SPA</v>
      </c>
      <c r="I1339" s="9">
        <v>-569.80999999999995</v>
      </c>
    </row>
    <row r="1340" spans="1:9" x14ac:dyDescent="0.25">
      <c r="A1340" s="3">
        <v>44620</v>
      </c>
      <c r="B1340" t="s">
        <v>16</v>
      </c>
      <c r="C1340" s="4" t="s">
        <v>11</v>
      </c>
      <c r="D1340" s="17" t="str">
        <f>VLOOKUP(F1340,tespag!$A$1:$B$50,2,FALSE)</f>
        <v>Fornitori c/gestione</v>
      </c>
      <c r="E1340">
        <v>-7414.47</v>
      </c>
      <c r="F1340" s="4" t="s">
        <v>20</v>
      </c>
      <c r="G1340" s="4" t="s">
        <v>423</v>
      </c>
      <c r="H1340" s="17" t="str">
        <f>VLOOKUP(G1340,'lista fonitori'!$A$1:$B$2671,2,FALSE)</f>
        <v>SQUIZZATO P.I. ALCIDE</v>
      </c>
      <c r="I1340" s="9">
        <v>-7414.47</v>
      </c>
    </row>
    <row r="1341" spans="1:9" x14ac:dyDescent="0.25">
      <c r="A1341" s="3">
        <v>44620</v>
      </c>
      <c r="B1341" t="s">
        <v>16</v>
      </c>
      <c r="C1341" s="4" t="s">
        <v>11</v>
      </c>
      <c r="D1341" s="17" t="str">
        <f>VLOOKUP(F1341,tespag!$A$1:$B$50,2,FALSE)</f>
        <v>Fornitori c/gestione</v>
      </c>
      <c r="E1341">
        <v>-1000</v>
      </c>
      <c r="F1341" s="4" t="s">
        <v>20</v>
      </c>
      <c r="G1341" s="4" t="s">
        <v>407</v>
      </c>
      <c r="H1341" s="17" t="str">
        <f>VLOOKUP(G1341,'lista fonitori'!$A$1:$B$2671,2,FALSE)</f>
        <v>BERICA EDITRICE SRL</v>
      </c>
      <c r="I1341" s="9">
        <v>-1000</v>
      </c>
    </row>
    <row r="1342" spans="1:9" x14ac:dyDescent="0.25">
      <c r="A1342" s="3">
        <v>44620</v>
      </c>
      <c r="B1342" t="s">
        <v>16</v>
      </c>
      <c r="C1342" s="4" t="s">
        <v>11</v>
      </c>
      <c r="D1342" s="17" t="str">
        <f>VLOOKUP(F1342,tespag!$A$1:$B$50,2,FALSE)</f>
        <v>Fornitori c/gestione</v>
      </c>
      <c r="E1342">
        <v>-1100</v>
      </c>
      <c r="F1342" s="4" t="s">
        <v>20</v>
      </c>
      <c r="G1342" s="4" t="s">
        <v>419</v>
      </c>
      <c r="H1342" s="17" t="str">
        <f>VLOOKUP(G1342,'lista fonitori'!$A$1:$B$2671,2,FALSE)</f>
        <v>PANOZZO CARLO SNC DI GIANNI PANOZZO &amp; C.</v>
      </c>
      <c r="I1342" s="9">
        <v>-1100</v>
      </c>
    </row>
    <row r="1343" spans="1:9" x14ac:dyDescent="0.25">
      <c r="A1343" s="3">
        <v>44620</v>
      </c>
      <c r="B1343" t="s">
        <v>16</v>
      </c>
      <c r="C1343" s="4" t="s">
        <v>11</v>
      </c>
      <c r="D1343" s="17" t="str">
        <f>VLOOKUP(F1343,tespag!$A$1:$B$50,2,FALSE)</f>
        <v>Fornitori c/gestione</v>
      </c>
      <c r="E1343">
        <v>-505</v>
      </c>
      <c r="F1343" s="4" t="s">
        <v>20</v>
      </c>
      <c r="G1343" s="4" t="s">
        <v>115</v>
      </c>
      <c r="H1343" s="17" t="str">
        <f>VLOOKUP(G1343,'lista fonitori'!$A$1:$B$2671,2,FALSE)</f>
        <v>SICON SRL</v>
      </c>
      <c r="I1343" s="9">
        <v>-505</v>
      </c>
    </row>
    <row r="1344" spans="1:9" x14ac:dyDescent="0.25">
      <c r="A1344" s="3">
        <v>44620</v>
      </c>
      <c r="B1344" t="s">
        <v>16</v>
      </c>
      <c r="C1344" s="4" t="s">
        <v>11</v>
      </c>
      <c r="D1344" s="17" t="str">
        <f>VLOOKUP(F1344,tespag!$A$1:$B$50,2,FALSE)</f>
        <v>Fornitori c/gestione</v>
      </c>
      <c r="E1344">
        <v>-774.21</v>
      </c>
      <c r="F1344" s="4" t="s">
        <v>20</v>
      </c>
      <c r="G1344" s="4" t="s">
        <v>424</v>
      </c>
      <c r="H1344" s="17" t="str">
        <f>VLOOKUP(G1344,'lista fonitori'!$A$1:$B$2671,2,FALSE)</f>
        <v>EBI GROUP SPA</v>
      </c>
      <c r="I1344" s="9">
        <v>-774.21</v>
      </c>
    </row>
    <row r="1345" spans="1:9" x14ac:dyDescent="0.25">
      <c r="A1345" s="3">
        <v>44620</v>
      </c>
      <c r="B1345" t="s">
        <v>16</v>
      </c>
      <c r="C1345" s="4" t="s">
        <v>11</v>
      </c>
      <c r="D1345" s="17" t="str">
        <f>VLOOKUP(F1345,tespag!$A$1:$B$50,2,FALSE)</f>
        <v>Fornitori c/gestione</v>
      </c>
      <c r="E1345">
        <v>-6812.6</v>
      </c>
      <c r="F1345" s="4" t="s">
        <v>20</v>
      </c>
      <c r="G1345" s="4" t="s">
        <v>425</v>
      </c>
      <c r="H1345" s="17" t="str">
        <f>VLOOKUP(G1345,'lista fonitori'!$A$1:$B$2671,2,FALSE)</f>
        <v>MORO KAISER SRL</v>
      </c>
      <c r="I1345" s="9">
        <v>-6812.6</v>
      </c>
    </row>
    <row r="1346" spans="1:9" x14ac:dyDescent="0.25">
      <c r="A1346" s="3">
        <v>44620</v>
      </c>
      <c r="B1346" t="s">
        <v>16</v>
      </c>
      <c r="C1346" s="4" t="s">
        <v>11</v>
      </c>
      <c r="D1346" s="17" t="str">
        <f>VLOOKUP(F1346,tespag!$A$1:$B$50,2,FALSE)</f>
        <v>Fornitori c/gestione</v>
      </c>
      <c r="E1346">
        <v>-100.35</v>
      </c>
      <c r="F1346" s="4" t="s">
        <v>20</v>
      </c>
      <c r="G1346" s="4" t="s">
        <v>160</v>
      </c>
      <c r="H1346" s="17" t="str">
        <f>VLOOKUP(G1346,'lista fonitori'!$A$1:$B$2671,2,FALSE)</f>
        <v>ARTIGLASS SRL</v>
      </c>
      <c r="I1346" s="9">
        <v>-100.35</v>
      </c>
    </row>
    <row r="1347" spans="1:9" x14ac:dyDescent="0.25">
      <c r="A1347" s="3">
        <v>44620</v>
      </c>
      <c r="B1347" t="s">
        <v>16</v>
      </c>
      <c r="C1347" s="4" t="s">
        <v>11</v>
      </c>
      <c r="D1347" s="17" t="str">
        <f>VLOOKUP(F1347,tespag!$A$1:$B$50,2,FALSE)</f>
        <v>Fornitori c/gestione</v>
      </c>
      <c r="E1347">
        <v>-5.53</v>
      </c>
      <c r="F1347" s="4" t="s">
        <v>20</v>
      </c>
      <c r="G1347" s="4" t="s">
        <v>322</v>
      </c>
      <c r="H1347" s="17" t="str">
        <f>VLOOKUP(G1347,'lista fonitori'!$A$1:$B$2671,2,FALSE)</f>
        <v>TECNOFORNITURE GROUP SRL</v>
      </c>
      <c r="I1347" s="9">
        <v>-5.53</v>
      </c>
    </row>
    <row r="1348" spans="1:9" x14ac:dyDescent="0.25">
      <c r="A1348" s="3">
        <v>44620</v>
      </c>
      <c r="B1348" t="s">
        <v>16</v>
      </c>
      <c r="C1348" s="4" t="s">
        <v>11</v>
      </c>
      <c r="D1348" s="17" t="str">
        <f>VLOOKUP(F1348,tespag!$A$1:$B$50,2,FALSE)</f>
        <v>Fornitori c/gestione</v>
      </c>
      <c r="E1348">
        <v>-1434</v>
      </c>
      <c r="F1348" s="4" t="s">
        <v>20</v>
      </c>
      <c r="G1348" s="4" t="s">
        <v>426</v>
      </c>
      <c r="H1348" s="17" t="str">
        <f>VLOOKUP(G1348,'lista fonitori'!$A$1:$B$2671,2,FALSE)</f>
        <v>GAMP SRL</v>
      </c>
      <c r="I1348" s="9">
        <v>-1434</v>
      </c>
    </row>
    <row r="1349" spans="1:9" x14ac:dyDescent="0.25">
      <c r="A1349" s="3">
        <v>44620</v>
      </c>
      <c r="B1349" t="s">
        <v>16</v>
      </c>
      <c r="C1349" s="4" t="s">
        <v>11</v>
      </c>
      <c r="D1349" s="17" t="str">
        <f>VLOOKUP(F1349,tespag!$A$1:$B$50,2,FALSE)</f>
        <v>Fornitori c/gestione</v>
      </c>
      <c r="E1349">
        <v>-2140.3000000000002</v>
      </c>
      <c r="F1349" s="4" t="s">
        <v>20</v>
      </c>
      <c r="G1349" s="4" t="s">
        <v>425</v>
      </c>
      <c r="H1349" s="17" t="str">
        <f>VLOOKUP(G1349,'lista fonitori'!$A$1:$B$2671,2,FALSE)</f>
        <v>MORO KAISER SRL</v>
      </c>
      <c r="I1349" s="9">
        <v>-2140.3000000000002</v>
      </c>
    </row>
    <row r="1350" spans="1:9" x14ac:dyDescent="0.25">
      <c r="A1350" s="3">
        <v>44620</v>
      </c>
      <c r="B1350" t="s">
        <v>16</v>
      </c>
      <c r="C1350" s="4" t="s">
        <v>11</v>
      </c>
      <c r="D1350" s="17" t="str">
        <f>VLOOKUP(F1350,tespag!$A$1:$B$50,2,FALSE)</f>
        <v>Fornitori c/gestione</v>
      </c>
      <c r="E1350">
        <v>-2680.6</v>
      </c>
      <c r="F1350" s="4" t="s">
        <v>20</v>
      </c>
      <c r="G1350" s="4" t="s">
        <v>194</v>
      </c>
      <c r="H1350" s="17" t="str">
        <f>VLOOKUP(G1350,'lista fonitori'!$A$1:$B$2671,2,FALSE)</f>
        <v>MARELLI MOTORI SRL</v>
      </c>
      <c r="I1350" s="9">
        <v>-2680.6</v>
      </c>
    </row>
    <row r="1351" spans="1:9" x14ac:dyDescent="0.25">
      <c r="A1351" s="3">
        <v>44620</v>
      </c>
      <c r="B1351" t="s">
        <v>16</v>
      </c>
      <c r="C1351" s="4" t="s">
        <v>11</v>
      </c>
      <c r="D1351" s="17" t="str">
        <f>VLOOKUP(F1351,tespag!$A$1:$B$50,2,FALSE)</f>
        <v>Fornitori c/gestione</v>
      </c>
      <c r="E1351">
        <v>-963.63</v>
      </c>
      <c r="F1351" s="4" t="s">
        <v>20</v>
      </c>
      <c r="G1351" s="4" t="s">
        <v>423</v>
      </c>
      <c r="H1351" s="17" t="str">
        <f>VLOOKUP(G1351,'lista fonitori'!$A$1:$B$2671,2,FALSE)</f>
        <v>SQUIZZATO P.I. ALCIDE</v>
      </c>
      <c r="I1351" s="9">
        <v>-963.63</v>
      </c>
    </row>
    <row r="1352" spans="1:9" x14ac:dyDescent="0.25">
      <c r="A1352" s="3">
        <v>44620</v>
      </c>
      <c r="B1352" t="s">
        <v>16</v>
      </c>
      <c r="C1352" s="4" t="s">
        <v>11</v>
      </c>
      <c r="D1352" s="17" t="str">
        <f>VLOOKUP(F1352,tespag!$A$1:$B$50,2,FALSE)</f>
        <v>Fornitori c/gestione</v>
      </c>
      <c r="E1352">
        <v>-563</v>
      </c>
      <c r="F1352" s="4" t="s">
        <v>20</v>
      </c>
      <c r="G1352" s="4" t="s">
        <v>335</v>
      </c>
      <c r="H1352" s="17" t="str">
        <f>VLOOKUP(G1352,'lista fonitori'!$A$1:$B$2671,2,FALSE)</f>
        <v>SHIMADZU ITALIA SRL</v>
      </c>
      <c r="I1352" s="9">
        <v>-563</v>
      </c>
    </row>
    <row r="1353" spans="1:9" x14ac:dyDescent="0.25">
      <c r="A1353" s="3">
        <v>44620</v>
      </c>
      <c r="B1353" t="s">
        <v>16</v>
      </c>
      <c r="C1353" s="4" t="s">
        <v>11</v>
      </c>
      <c r="D1353" s="17" t="str">
        <f>VLOOKUP(F1353,tespag!$A$1:$B$50,2,FALSE)</f>
        <v>Fornitori c/gestione</v>
      </c>
      <c r="E1353">
        <v>-1980</v>
      </c>
      <c r="F1353" s="4" t="s">
        <v>20</v>
      </c>
      <c r="G1353" s="4" t="s">
        <v>180</v>
      </c>
      <c r="H1353" s="17" t="str">
        <f>VLOOKUP(G1353,'lista fonitori'!$A$1:$B$2671,2,FALSE)</f>
        <v>NETRIBE BUSINESS SOLUTIONS SRL</v>
      </c>
      <c r="I1353" s="9">
        <v>-1980</v>
      </c>
    </row>
    <row r="1354" spans="1:9" x14ac:dyDescent="0.25">
      <c r="A1354" s="3">
        <v>44620</v>
      </c>
      <c r="B1354" t="s">
        <v>16</v>
      </c>
      <c r="C1354" s="4" t="s">
        <v>11</v>
      </c>
      <c r="D1354" s="17" t="str">
        <f>VLOOKUP(F1354,tespag!$A$1:$B$50,2,FALSE)</f>
        <v>Fornitori c/gestione</v>
      </c>
      <c r="E1354">
        <v>-130</v>
      </c>
      <c r="F1354" s="4" t="s">
        <v>20</v>
      </c>
      <c r="G1354" s="4" t="s">
        <v>427</v>
      </c>
      <c r="H1354" s="17" t="str">
        <f>VLOOKUP(G1354,'lista fonitori'!$A$1:$B$2671,2,FALSE)</f>
        <v>BARON PE.S.I. SRL</v>
      </c>
      <c r="I1354" s="9">
        <v>-130</v>
      </c>
    </row>
    <row r="1355" spans="1:9" x14ac:dyDescent="0.25">
      <c r="A1355" s="3">
        <v>44620</v>
      </c>
      <c r="B1355" t="s">
        <v>16</v>
      </c>
      <c r="C1355" s="4" t="s">
        <v>11</v>
      </c>
      <c r="D1355" s="17" t="str">
        <f>VLOOKUP(F1355,tespag!$A$1:$B$50,2,FALSE)</f>
        <v>Fornitori c/gestione</v>
      </c>
      <c r="E1355">
        <v>-182.4</v>
      </c>
      <c r="F1355" s="4" t="s">
        <v>20</v>
      </c>
      <c r="G1355" s="4" t="s">
        <v>428</v>
      </c>
      <c r="H1355" s="17" t="str">
        <f>VLOOKUP(G1355,'lista fonitori'!$A$1:$B$2671,2,FALSE)</f>
        <v>NEXUS SRL</v>
      </c>
      <c r="I1355" s="9">
        <v>-182.4</v>
      </c>
    </row>
    <row r="1356" spans="1:9" x14ac:dyDescent="0.25">
      <c r="A1356" s="3">
        <v>44620</v>
      </c>
      <c r="B1356" t="s">
        <v>16</v>
      </c>
      <c r="C1356" s="4" t="s">
        <v>11</v>
      </c>
      <c r="D1356" s="17" t="str">
        <f>VLOOKUP(F1356,tespag!$A$1:$B$50,2,FALSE)</f>
        <v>Fornitori c/gestione</v>
      </c>
      <c r="E1356">
        <v>-14</v>
      </c>
      <c r="F1356" s="4" t="s">
        <v>20</v>
      </c>
      <c r="G1356" s="4" t="s">
        <v>134</v>
      </c>
      <c r="H1356" s="17" t="str">
        <f>VLOOKUP(G1356,'lista fonitori'!$A$1:$B$2671,2,FALSE)</f>
        <v>SIMEVIGNUDA SPA</v>
      </c>
      <c r="I1356" s="9">
        <v>-14</v>
      </c>
    </row>
    <row r="1357" spans="1:9" x14ac:dyDescent="0.25">
      <c r="A1357" s="3">
        <v>44620</v>
      </c>
      <c r="B1357" t="s">
        <v>16</v>
      </c>
      <c r="C1357" s="4" t="s">
        <v>11</v>
      </c>
      <c r="D1357" s="17" t="str">
        <f>VLOOKUP(F1357,tespag!$A$1:$B$50,2,FALSE)</f>
        <v>Fornitori c/gestione</v>
      </c>
      <c r="E1357">
        <v>-41.88</v>
      </c>
      <c r="F1357" s="4" t="s">
        <v>20</v>
      </c>
      <c r="G1357" s="4" t="s">
        <v>134</v>
      </c>
      <c r="H1357" s="17" t="str">
        <f>VLOOKUP(G1357,'lista fonitori'!$A$1:$B$2671,2,FALSE)</f>
        <v>SIMEVIGNUDA SPA</v>
      </c>
      <c r="I1357" s="9">
        <v>-41.88</v>
      </c>
    </row>
    <row r="1358" spans="1:9" x14ac:dyDescent="0.25">
      <c r="A1358" s="3">
        <v>44620</v>
      </c>
      <c r="B1358" t="s">
        <v>16</v>
      </c>
      <c r="C1358" s="4" t="s">
        <v>11</v>
      </c>
      <c r="D1358" s="17" t="str">
        <f>VLOOKUP(F1358,tespag!$A$1:$B$50,2,FALSE)</f>
        <v>Fornitori c/gestione</v>
      </c>
      <c r="E1358">
        <v>-298.75</v>
      </c>
      <c r="F1358" s="4" t="s">
        <v>20</v>
      </c>
      <c r="G1358" s="4" t="s">
        <v>134</v>
      </c>
      <c r="H1358" s="17" t="str">
        <f>VLOOKUP(G1358,'lista fonitori'!$A$1:$B$2671,2,FALSE)</f>
        <v>SIMEVIGNUDA SPA</v>
      </c>
      <c r="I1358" s="9">
        <v>-298.75</v>
      </c>
    </row>
    <row r="1359" spans="1:9" x14ac:dyDescent="0.25">
      <c r="A1359" s="3">
        <v>44620</v>
      </c>
      <c r="B1359" t="s">
        <v>16</v>
      </c>
      <c r="C1359" s="4" t="s">
        <v>11</v>
      </c>
      <c r="D1359" s="17" t="str">
        <f>VLOOKUP(F1359,tespag!$A$1:$B$50,2,FALSE)</f>
        <v>Fornitori c/gestione</v>
      </c>
      <c r="E1359">
        <v>-290.08</v>
      </c>
      <c r="F1359" s="4" t="s">
        <v>20</v>
      </c>
      <c r="G1359" s="4" t="s">
        <v>134</v>
      </c>
      <c r="H1359" s="17" t="str">
        <f>VLOOKUP(G1359,'lista fonitori'!$A$1:$B$2671,2,FALSE)</f>
        <v>SIMEVIGNUDA SPA</v>
      </c>
      <c r="I1359" s="9">
        <v>-290.08</v>
      </c>
    </row>
    <row r="1360" spans="1:9" x14ac:dyDescent="0.25">
      <c r="A1360" s="3">
        <v>44620</v>
      </c>
      <c r="B1360" t="s">
        <v>16</v>
      </c>
      <c r="C1360" s="4" t="s">
        <v>11</v>
      </c>
      <c r="D1360" s="17" t="str">
        <f>VLOOKUP(F1360,tespag!$A$1:$B$50,2,FALSE)</f>
        <v>Fornitori c/gestione</v>
      </c>
      <c r="E1360">
        <v>-450</v>
      </c>
      <c r="F1360" s="4" t="s">
        <v>20</v>
      </c>
      <c r="G1360" s="4" t="s">
        <v>429</v>
      </c>
      <c r="H1360" s="17" t="str">
        <f>VLOOKUP(G1360,'lista fonitori'!$A$1:$B$2671,2,FALSE)</f>
        <v>VARINI SRL</v>
      </c>
      <c r="I1360" s="9">
        <v>-450</v>
      </c>
    </row>
    <row r="1361" spans="1:9" x14ac:dyDescent="0.25">
      <c r="A1361" s="3">
        <v>44620</v>
      </c>
      <c r="B1361" t="s">
        <v>16</v>
      </c>
      <c r="C1361" s="4" t="s">
        <v>11</v>
      </c>
      <c r="D1361" s="17" t="str">
        <f>VLOOKUP(F1361,tespag!$A$1:$B$50,2,FALSE)</f>
        <v>Fornitori c/gestione</v>
      </c>
      <c r="E1361">
        <v>-106.93</v>
      </c>
      <c r="F1361" s="4" t="s">
        <v>20</v>
      </c>
      <c r="G1361" s="4" t="s">
        <v>164</v>
      </c>
      <c r="H1361" s="17" t="str">
        <f>VLOOKUP(G1361,'lista fonitori'!$A$1:$B$2671,2,FALSE)</f>
        <v>FONDERIA F.LLI VELO SRL  non usare per ordini</v>
      </c>
      <c r="I1361" s="9">
        <v>-106.93</v>
      </c>
    </row>
    <row r="1362" spans="1:9" x14ac:dyDescent="0.25">
      <c r="A1362" s="3">
        <v>44620</v>
      </c>
      <c r="B1362" t="s">
        <v>16</v>
      </c>
      <c r="C1362" s="4" t="s">
        <v>11</v>
      </c>
      <c r="D1362" s="17" t="str">
        <f>VLOOKUP(F1362,tespag!$A$1:$B$50,2,FALSE)</f>
        <v>Fornitori c/gestione</v>
      </c>
      <c r="E1362">
        <v>-679.17</v>
      </c>
      <c r="F1362" s="4" t="s">
        <v>20</v>
      </c>
      <c r="G1362" s="4" t="s">
        <v>130</v>
      </c>
      <c r="H1362" s="17" t="str">
        <f>VLOOKUP(G1362,'lista fonitori'!$A$1:$B$2671,2,FALSE)</f>
        <v>VAPORUSA SPA</v>
      </c>
      <c r="I1362" s="9">
        <v>-679.17</v>
      </c>
    </row>
    <row r="1363" spans="1:9" x14ac:dyDescent="0.25">
      <c r="A1363" s="3">
        <v>44620</v>
      </c>
      <c r="B1363" t="s">
        <v>16</v>
      </c>
      <c r="C1363" s="4" t="s">
        <v>11</v>
      </c>
      <c r="D1363" s="17" t="str">
        <f>VLOOKUP(F1363,tespag!$A$1:$B$50,2,FALSE)</f>
        <v>Fornitori c/gestione</v>
      </c>
      <c r="E1363">
        <v>-121</v>
      </c>
      <c r="F1363" s="4" t="s">
        <v>20</v>
      </c>
      <c r="G1363" s="4" t="s">
        <v>130</v>
      </c>
      <c r="H1363" s="17" t="str">
        <f>VLOOKUP(G1363,'lista fonitori'!$A$1:$B$2671,2,FALSE)</f>
        <v>VAPORUSA SPA</v>
      </c>
      <c r="I1363" s="9">
        <v>-121</v>
      </c>
    </row>
    <row r="1364" spans="1:9" x14ac:dyDescent="0.25">
      <c r="A1364" s="3">
        <v>44620</v>
      </c>
      <c r="B1364" t="s">
        <v>16</v>
      </c>
      <c r="C1364" s="4" t="s">
        <v>11</v>
      </c>
      <c r="D1364" s="17" t="str">
        <f>VLOOKUP(F1364,tespag!$A$1:$B$50,2,FALSE)</f>
        <v>Fornitori c/gestione</v>
      </c>
      <c r="E1364">
        <v>-27.22</v>
      </c>
      <c r="F1364" s="4" t="s">
        <v>20</v>
      </c>
      <c r="G1364" s="4" t="s">
        <v>130</v>
      </c>
      <c r="H1364" s="17" t="str">
        <f>VLOOKUP(G1364,'lista fonitori'!$A$1:$B$2671,2,FALSE)</f>
        <v>VAPORUSA SPA</v>
      </c>
      <c r="I1364" s="9">
        <v>-27.22</v>
      </c>
    </row>
    <row r="1365" spans="1:9" x14ac:dyDescent="0.25">
      <c r="A1365" s="3">
        <v>44620</v>
      </c>
      <c r="B1365" t="s">
        <v>16</v>
      </c>
      <c r="C1365" s="4" t="s">
        <v>11</v>
      </c>
      <c r="D1365" s="17" t="str">
        <f>VLOOKUP(F1365,tespag!$A$1:$B$50,2,FALSE)</f>
        <v>Fornitori c/gestione</v>
      </c>
      <c r="E1365">
        <v>-494.76</v>
      </c>
      <c r="F1365" s="4" t="s">
        <v>20</v>
      </c>
      <c r="G1365" s="4" t="s">
        <v>130</v>
      </c>
      <c r="H1365" s="17" t="str">
        <f>VLOOKUP(G1365,'lista fonitori'!$A$1:$B$2671,2,FALSE)</f>
        <v>VAPORUSA SPA</v>
      </c>
      <c r="I1365" s="9">
        <v>-494.76</v>
      </c>
    </row>
    <row r="1366" spans="1:9" x14ac:dyDescent="0.25">
      <c r="A1366" s="3">
        <v>44620</v>
      </c>
      <c r="B1366" t="s">
        <v>16</v>
      </c>
      <c r="C1366" s="4" t="s">
        <v>11</v>
      </c>
      <c r="D1366" s="17" t="str">
        <f>VLOOKUP(F1366,tespag!$A$1:$B$50,2,FALSE)</f>
        <v>Fornitori c/gestione</v>
      </c>
      <c r="E1366">
        <v>-91.37</v>
      </c>
      <c r="F1366" s="4" t="s">
        <v>20</v>
      </c>
      <c r="G1366" s="4" t="s">
        <v>161</v>
      </c>
      <c r="H1366" s="17" t="str">
        <f>VLOOKUP(G1366,'lista fonitori'!$A$1:$B$2671,2,FALSE)</f>
        <v>LYRECO ITALIA SRL</v>
      </c>
      <c r="I1366" s="9">
        <v>-91.37</v>
      </c>
    </row>
    <row r="1367" spans="1:9" x14ac:dyDescent="0.25">
      <c r="A1367" s="3">
        <v>44620</v>
      </c>
      <c r="B1367" t="s">
        <v>16</v>
      </c>
      <c r="C1367" s="4" t="s">
        <v>11</v>
      </c>
      <c r="D1367" s="17" t="str">
        <f>VLOOKUP(F1367,tespag!$A$1:$B$50,2,FALSE)</f>
        <v>Fornitori c/gestione</v>
      </c>
      <c r="E1367">
        <v>-82.5</v>
      </c>
      <c r="F1367" s="4" t="s">
        <v>20</v>
      </c>
      <c r="G1367" s="4" t="s">
        <v>161</v>
      </c>
      <c r="H1367" s="17" t="str">
        <f>VLOOKUP(G1367,'lista fonitori'!$A$1:$B$2671,2,FALSE)</f>
        <v>LYRECO ITALIA SRL</v>
      </c>
      <c r="I1367" s="9">
        <v>-82.5</v>
      </c>
    </row>
    <row r="1368" spans="1:9" x14ac:dyDescent="0.25">
      <c r="A1368" s="3">
        <v>44620</v>
      </c>
      <c r="B1368" t="s">
        <v>16</v>
      </c>
      <c r="C1368" s="4" t="s">
        <v>11</v>
      </c>
      <c r="D1368" s="17" t="str">
        <f>VLOOKUP(F1368,tespag!$A$1:$B$50,2,FALSE)</f>
        <v>Fornitori c/gestione</v>
      </c>
      <c r="E1368">
        <v>-215.22</v>
      </c>
      <c r="F1368" s="4" t="s">
        <v>20</v>
      </c>
      <c r="G1368" s="4" t="s">
        <v>161</v>
      </c>
      <c r="H1368" s="17" t="str">
        <f>VLOOKUP(G1368,'lista fonitori'!$A$1:$B$2671,2,FALSE)</f>
        <v>LYRECO ITALIA SRL</v>
      </c>
      <c r="I1368" s="9">
        <v>-215.22</v>
      </c>
    </row>
    <row r="1369" spans="1:9" x14ac:dyDescent="0.25">
      <c r="A1369" s="3">
        <v>44620</v>
      </c>
      <c r="B1369" t="s">
        <v>16</v>
      </c>
      <c r="C1369" s="4" t="s">
        <v>11</v>
      </c>
      <c r="D1369" s="17" t="str">
        <f>VLOOKUP(F1369,tespag!$A$1:$B$50,2,FALSE)</f>
        <v>Fornitori c/gestione</v>
      </c>
      <c r="E1369">
        <v>-2907</v>
      </c>
      <c r="F1369" s="4" t="s">
        <v>20</v>
      </c>
      <c r="G1369" s="4" t="s">
        <v>136</v>
      </c>
      <c r="H1369" s="17" t="str">
        <f>VLOOKUP(G1369,'lista fonitori'!$A$1:$B$2671,2,FALSE)</f>
        <v>IDRO BI SRL</v>
      </c>
      <c r="I1369" s="9">
        <v>-2907</v>
      </c>
    </row>
    <row r="1370" spans="1:9" x14ac:dyDescent="0.25">
      <c r="A1370" s="3">
        <v>44620</v>
      </c>
      <c r="B1370" t="s">
        <v>16</v>
      </c>
      <c r="C1370" s="4" t="s">
        <v>11</v>
      </c>
      <c r="D1370" s="17" t="str">
        <f>VLOOKUP(F1370,tespag!$A$1:$B$50,2,FALSE)</f>
        <v>Fornitori c/gestione</v>
      </c>
      <c r="E1370">
        <v>-1527.68</v>
      </c>
      <c r="F1370" s="4" t="s">
        <v>20</v>
      </c>
      <c r="G1370" s="4" t="s">
        <v>148</v>
      </c>
      <c r="H1370" s="17" t="str">
        <f>VLOOKUP(G1370,'lista fonitori'!$A$1:$B$2671,2,FALSE)</f>
        <v>SONEPAR ITALIA SPA</v>
      </c>
      <c r="I1370" s="9">
        <v>-1527.68</v>
      </c>
    </row>
    <row r="1371" spans="1:9" x14ac:dyDescent="0.25">
      <c r="A1371" s="3">
        <v>44620</v>
      </c>
      <c r="B1371" t="s">
        <v>16</v>
      </c>
      <c r="C1371" s="4" t="s">
        <v>11</v>
      </c>
      <c r="D1371" s="17" t="str">
        <f>VLOOKUP(F1371,tespag!$A$1:$B$50,2,FALSE)</f>
        <v>Fornitori c/gestione</v>
      </c>
      <c r="E1371">
        <v>-95.78</v>
      </c>
      <c r="F1371" s="4" t="s">
        <v>20</v>
      </c>
      <c r="G1371" s="4" t="s">
        <v>148</v>
      </c>
      <c r="H1371" s="17" t="str">
        <f>VLOOKUP(G1371,'lista fonitori'!$A$1:$B$2671,2,FALSE)</f>
        <v>SONEPAR ITALIA SPA</v>
      </c>
      <c r="I1371" s="9">
        <v>-95.78</v>
      </c>
    </row>
    <row r="1372" spans="1:9" x14ac:dyDescent="0.25">
      <c r="A1372" s="3">
        <v>44620</v>
      </c>
      <c r="B1372" t="s">
        <v>16</v>
      </c>
      <c r="C1372" s="4" t="s">
        <v>11</v>
      </c>
      <c r="D1372" s="17" t="str">
        <f>VLOOKUP(F1372,tespag!$A$1:$B$50,2,FALSE)</f>
        <v>Fornitori c/gestione</v>
      </c>
      <c r="E1372">
        <v>-489.78</v>
      </c>
      <c r="F1372" s="4" t="s">
        <v>20</v>
      </c>
      <c r="G1372" s="4" t="s">
        <v>148</v>
      </c>
      <c r="H1372" s="17" t="str">
        <f>VLOOKUP(G1372,'lista fonitori'!$A$1:$B$2671,2,FALSE)</f>
        <v>SONEPAR ITALIA SPA</v>
      </c>
      <c r="I1372" s="9">
        <v>-489.78</v>
      </c>
    </row>
    <row r="1373" spans="1:9" x14ac:dyDescent="0.25">
      <c r="A1373" s="3">
        <v>44620</v>
      </c>
      <c r="B1373" t="s">
        <v>16</v>
      </c>
      <c r="C1373" s="4" t="s">
        <v>11</v>
      </c>
      <c r="D1373" s="17" t="str">
        <f>VLOOKUP(F1373,tespag!$A$1:$B$50,2,FALSE)</f>
        <v>Fornitori c/gestione</v>
      </c>
      <c r="E1373">
        <v>-804.39</v>
      </c>
      <c r="F1373" s="4" t="s">
        <v>20</v>
      </c>
      <c r="G1373" s="4" t="s">
        <v>148</v>
      </c>
      <c r="H1373" s="17" t="str">
        <f>VLOOKUP(G1373,'lista fonitori'!$A$1:$B$2671,2,FALSE)</f>
        <v>SONEPAR ITALIA SPA</v>
      </c>
      <c r="I1373" s="9">
        <v>-804.39</v>
      </c>
    </row>
    <row r="1374" spans="1:9" x14ac:dyDescent="0.25">
      <c r="A1374" s="3">
        <v>44620</v>
      </c>
      <c r="B1374" t="s">
        <v>16</v>
      </c>
      <c r="C1374" s="4" t="s">
        <v>11</v>
      </c>
      <c r="D1374" s="17" t="str">
        <f>VLOOKUP(F1374,tespag!$A$1:$B$50,2,FALSE)</f>
        <v>Fornitori c/gestione</v>
      </c>
      <c r="E1374">
        <v>-8.5</v>
      </c>
      <c r="F1374" s="4" t="s">
        <v>20</v>
      </c>
      <c r="G1374" s="4" t="s">
        <v>135</v>
      </c>
      <c r="H1374" s="17" t="str">
        <f>VLOOKUP(G1374,'lista fonitori'!$A$1:$B$2671,2,FALSE)</f>
        <v>ARCOTEC SRL</v>
      </c>
      <c r="I1374" s="9">
        <v>-8.5</v>
      </c>
    </row>
    <row r="1375" spans="1:9" x14ac:dyDescent="0.25">
      <c r="A1375" s="3">
        <v>44620</v>
      </c>
      <c r="B1375" t="s">
        <v>16</v>
      </c>
      <c r="C1375" s="4" t="s">
        <v>11</v>
      </c>
      <c r="D1375" s="17" t="str">
        <f>VLOOKUP(F1375,tespag!$A$1:$B$50,2,FALSE)</f>
        <v>Fornitori c/gestione</v>
      </c>
      <c r="E1375">
        <v>-710</v>
      </c>
      <c r="F1375" s="4" t="s">
        <v>20</v>
      </c>
      <c r="G1375" s="4" t="s">
        <v>135</v>
      </c>
      <c r="H1375" s="17" t="str">
        <f>VLOOKUP(G1375,'lista fonitori'!$A$1:$B$2671,2,FALSE)</f>
        <v>ARCOTEC SRL</v>
      </c>
      <c r="I1375" s="9">
        <v>-710</v>
      </c>
    </row>
    <row r="1376" spans="1:9" x14ac:dyDescent="0.25">
      <c r="A1376" s="3">
        <v>44620</v>
      </c>
      <c r="B1376" t="s">
        <v>16</v>
      </c>
      <c r="C1376" s="4" t="s">
        <v>11</v>
      </c>
      <c r="D1376" s="17" t="str">
        <f>VLOOKUP(F1376,tespag!$A$1:$B$50,2,FALSE)</f>
        <v>Fornitori c/gestione</v>
      </c>
      <c r="E1376">
        <v>-592.72</v>
      </c>
      <c r="F1376" s="4" t="s">
        <v>20</v>
      </c>
      <c r="G1376" s="4" t="s">
        <v>135</v>
      </c>
      <c r="H1376" s="17" t="str">
        <f>VLOOKUP(G1376,'lista fonitori'!$A$1:$B$2671,2,FALSE)</f>
        <v>ARCOTEC SRL</v>
      </c>
      <c r="I1376" s="9">
        <v>-592.72</v>
      </c>
    </row>
    <row r="1377" spans="1:9" x14ac:dyDescent="0.25">
      <c r="A1377" s="3">
        <v>44620</v>
      </c>
      <c r="B1377" t="s">
        <v>16</v>
      </c>
      <c r="C1377" s="4" t="s">
        <v>11</v>
      </c>
      <c r="D1377" s="17" t="str">
        <f>VLOOKUP(F1377,tespag!$A$1:$B$50,2,FALSE)</f>
        <v>Fornitori c/gestione</v>
      </c>
      <c r="E1377">
        <v>-4575</v>
      </c>
      <c r="F1377" s="4" t="s">
        <v>20</v>
      </c>
      <c r="G1377" s="4" t="s">
        <v>430</v>
      </c>
      <c r="H1377" s="17" t="str">
        <f>VLOOKUP(G1377,'lista fonitori'!$A$1:$B$2671,2,FALSE)</f>
        <v>OFFICINA GRAFICA ALDIGHIERI SAS</v>
      </c>
      <c r="I1377" s="9">
        <v>-4575</v>
      </c>
    </row>
    <row r="1378" spans="1:9" x14ac:dyDescent="0.25">
      <c r="A1378" s="3">
        <v>44620</v>
      </c>
      <c r="B1378" t="s">
        <v>16</v>
      </c>
      <c r="C1378" s="4" t="s">
        <v>11</v>
      </c>
      <c r="D1378" s="17" t="str">
        <f>VLOOKUP(F1378,tespag!$A$1:$B$50,2,FALSE)</f>
        <v>Fornitori c/gestione</v>
      </c>
      <c r="E1378">
        <v>-1134</v>
      </c>
      <c r="F1378" s="4" t="s">
        <v>20</v>
      </c>
      <c r="G1378" s="4" t="s">
        <v>141</v>
      </c>
      <c r="H1378" s="17" t="str">
        <f>VLOOKUP(G1378,'lista fonitori'!$A$1:$B$2671,2,FALSE)</f>
        <v>PHENOMENEX SRL UNIPERSONALE</v>
      </c>
      <c r="I1378" s="9">
        <v>-1134</v>
      </c>
    </row>
    <row r="1379" spans="1:9" x14ac:dyDescent="0.25">
      <c r="A1379" s="3">
        <v>44620</v>
      </c>
      <c r="B1379" t="s">
        <v>16</v>
      </c>
      <c r="C1379" s="4" t="s">
        <v>11</v>
      </c>
      <c r="D1379" s="17" t="str">
        <f>VLOOKUP(F1379,tespag!$A$1:$B$50,2,FALSE)</f>
        <v>Fornitori c/gestione</v>
      </c>
      <c r="E1379">
        <v>-2363.12</v>
      </c>
      <c r="F1379" s="4" t="s">
        <v>20</v>
      </c>
      <c r="G1379" s="4" t="s">
        <v>165</v>
      </c>
      <c r="H1379" s="17" t="str">
        <f>VLOOKUP(G1379,'lista fonitori'!$A$1:$B$2671,2,FALSE)</f>
        <v>TVIWEB SRL</v>
      </c>
      <c r="I1379" s="9">
        <v>-2363.12</v>
      </c>
    </row>
    <row r="1380" spans="1:9" x14ac:dyDescent="0.25">
      <c r="A1380" s="3">
        <v>44620</v>
      </c>
      <c r="B1380" t="s">
        <v>16</v>
      </c>
      <c r="C1380" s="4" t="s">
        <v>11</v>
      </c>
      <c r="D1380" s="17" t="str">
        <f>VLOOKUP(F1380,tespag!$A$1:$B$50,2,FALSE)</f>
        <v>Fornitori c/gestione</v>
      </c>
      <c r="E1380">
        <v>-452.14</v>
      </c>
      <c r="F1380" s="4" t="s">
        <v>20</v>
      </c>
      <c r="G1380" s="4" t="s">
        <v>431</v>
      </c>
      <c r="H1380" s="17" t="str">
        <f>VLOOKUP(G1380,'lista fonitori'!$A$1:$B$2671,2,FALSE)</f>
        <v>FIV FORNITURE INDUSTRIALI DI FABIO GOBBO SAS</v>
      </c>
      <c r="I1380" s="9">
        <v>-452.14</v>
      </c>
    </row>
    <row r="1381" spans="1:9" x14ac:dyDescent="0.25">
      <c r="A1381" s="3">
        <v>44620</v>
      </c>
      <c r="B1381" t="s">
        <v>16</v>
      </c>
      <c r="C1381" s="4" t="s">
        <v>11</v>
      </c>
      <c r="D1381" s="17" t="str">
        <f>VLOOKUP(F1381,tespag!$A$1:$B$50,2,FALSE)</f>
        <v>Fornitori c/gestione</v>
      </c>
      <c r="E1381">
        <v>-138</v>
      </c>
      <c r="F1381" s="4" t="s">
        <v>20</v>
      </c>
      <c r="G1381" s="4" t="s">
        <v>157</v>
      </c>
      <c r="H1381" s="17" t="str">
        <f>VLOOKUP(G1381,'lista fonitori'!$A$1:$B$2671,2,FALSE)</f>
        <v>ZETA SERVICE SNC DI ZANOLLA G. &amp; SANDRI C.</v>
      </c>
      <c r="I1381" s="9">
        <v>-138</v>
      </c>
    </row>
    <row r="1382" spans="1:9" x14ac:dyDescent="0.25">
      <c r="A1382" s="3">
        <v>44620</v>
      </c>
      <c r="B1382" t="s">
        <v>16</v>
      </c>
      <c r="C1382" s="4" t="s">
        <v>11</v>
      </c>
      <c r="D1382" s="17" t="str">
        <f>VLOOKUP(F1382,tespag!$A$1:$B$50,2,FALSE)</f>
        <v>Fornitori c/gestione</v>
      </c>
      <c r="E1382">
        <v>-1778.7</v>
      </c>
      <c r="F1382" s="4" t="s">
        <v>20</v>
      </c>
      <c r="G1382" s="4" t="s">
        <v>145</v>
      </c>
      <c r="H1382" s="17" t="str">
        <f>VLOOKUP(G1382,'lista fonitori'!$A$1:$B$2671,2,FALSE)</f>
        <v>B&amp;C SRL</v>
      </c>
      <c r="I1382" s="9">
        <v>-1778.7</v>
      </c>
    </row>
    <row r="1383" spans="1:9" x14ac:dyDescent="0.25">
      <c r="A1383" s="3">
        <v>44620</v>
      </c>
      <c r="B1383" t="s">
        <v>16</v>
      </c>
      <c r="C1383" s="4" t="s">
        <v>11</v>
      </c>
      <c r="D1383" s="17" t="str">
        <f>VLOOKUP(F1383,tespag!$A$1:$B$50,2,FALSE)</f>
        <v>Fornitori c/gestione</v>
      </c>
      <c r="E1383">
        <v>-456</v>
      </c>
      <c r="F1383" s="4" t="s">
        <v>20</v>
      </c>
      <c r="G1383" s="4" t="s">
        <v>315</v>
      </c>
      <c r="H1383" s="17" t="str">
        <f>VLOOKUP(G1383,'lista fonitori'!$A$1:$B$2671,2,FALSE)</f>
        <v>NEXT TURBO TECHNOLOGIES SPA</v>
      </c>
      <c r="I1383" s="9">
        <v>-456</v>
      </c>
    </row>
    <row r="1384" spans="1:9" x14ac:dyDescent="0.25">
      <c r="A1384" s="3">
        <v>44620</v>
      </c>
      <c r="B1384" t="s">
        <v>16</v>
      </c>
      <c r="C1384" s="4" t="s">
        <v>11</v>
      </c>
      <c r="D1384" s="17" t="str">
        <f>VLOOKUP(F1384,tespag!$A$1:$B$50,2,FALSE)</f>
        <v>Fornitori c/gestione</v>
      </c>
      <c r="E1384">
        <v>-9.75</v>
      </c>
      <c r="F1384" s="4" t="s">
        <v>20</v>
      </c>
      <c r="G1384" s="4" t="s">
        <v>432</v>
      </c>
      <c r="H1384" s="17" t="str">
        <f>VLOOKUP(G1384,'lista fonitori'!$A$1:$B$2671,2,FALSE)</f>
        <v>FACCI GIANFRANCO SNC DI FACCI M. E C.</v>
      </c>
      <c r="I1384" s="9">
        <v>-9.75</v>
      </c>
    </row>
    <row r="1385" spans="1:9" x14ac:dyDescent="0.25">
      <c r="A1385" s="3">
        <v>44620</v>
      </c>
      <c r="B1385" t="s">
        <v>16</v>
      </c>
      <c r="C1385" s="4" t="s">
        <v>11</v>
      </c>
      <c r="D1385" s="17" t="str">
        <f>VLOOKUP(F1385,tespag!$A$1:$B$50,2,FALSE)</f>
        <v>Fornitori c/gestione</v>
      </c>
      <c r="E1385">
        <v>-331.37</v>
      </c>
      <c r="F1385" s="4" t="s">
        <v>20</v>
      </c>
      <c r="G1385" s="4" t="s">
        <v>154</v>
      </c>
      <c r="H1385" s="17" t="str">
        <f>VLOOKUP(G1385,'lista fonitori'!$A$1:$B$2671,2,FALSE)</f>
        <v>VEFIM SRL</v>
      </c>
      <c r="I1385" s="9">
        <v>-331.37</v>
      </c>
    </row>
    <row r="1386" spans="1:9" x14ac:dyDescent="0.25">
      <c r="A1386" s="3">
        <v>44620</v>
      </c>
      <c r="B1386" t="s">
        <v>16</v>
      </c>
      <c r="C1386" s="4" t="s">
        <v>11</v>
      </c>
      <c r="D1386" s="17" t="str">
        <f>VLOOKUP(F1386,tespag!$A$1:$B$50,2,FALSE)</f>
        <v>Fornitori c/gestione</v>
      </c>
      <c r="E1386">
        <v>-830.4</v>
      </c>
      <c r="F1386" s="4" t="s">
        <v>20</v>
      </c>
      <c r="G1386" s="4" t="s">
        <v>145</v>
      </c>
      <c r="H1386" s="17" t="str">
        <f>VLOOKUP(G1386,'lista fonitori'!$A$1:$B$2671,2,FALSE)</f>
        <v>B&amp;C SRL</v>
      </c>
      <c r="I1386" s="9">
        <v>-830.4</v>
      </c>
    </row>
    <row r="1387" spans="1:9" x14ac:dyDescent="0.25">
      <c r="A1387" s="3">
        <v>44620</v>
      </c>
      <c r="B1387" t="s">
        <v>16</v>
      </c>
      <c r="C1387" s="4" t="s">
        <v>11</v>
      </c>
      <c r="D1387" s="17" t="str">
        <f>VLOOKUP(F1387,tespag!$A$1:$B$50,2,FALSE)</f>
        <v>Fornitori c/gestione</v>
      </c>
      <c r="E1387">
        <v>-155</v>
      </c>
      <c r="F1387" s="4" t="s">
        <v>20</v>
      </c>
      <c r="G1387" s="4" t="s">
        <v>150</v>
      </c>
      <c r="H1387" s="17" t="str">
        <f>VLOOKUP(G1387,'lista fonitori'!$A$1:$B$2671,2,FALSE)</f>
        <v>SRG SNC DI STELLA RINO E GIOVANNI</v>
      </c>
      <c r="I1387" s="9">
        <v>-155</v>
      </c>
    </row>
    <row r="1388" spans="1:9" x14ac:dyDescent="0.25">
      <c r="A1388" s="3">
        <v>44620</v>
      </c>
      <c r="B1388" t="s">
        <v>16</v>
      </c>
      <c r="C1388" s="4" t="s">
        <v>11</v>
      </c>
      <c r="D1388" s="17" t="str">
        <f>VLOOKUP(F1388,tespag!$A$1:$B$50,2,FALSE)</f>
        <v>Fornitori c/gestione</v>
      </c>
      <c r="E1388">
        <v>-1629</v>
      </c>
      <c r="F1388" s="4" t="s">
        <v>20</v>
      </c>
      <c r="G1388" s="4" t="s">
        <v>433</v>
      </c>
      <c r="H1388" s="17" t="str">
        <f>VLOOKUP(G1388,'lista fonitori'!$A$1:$B$2671,2,FALSE)</f>
        <v>RIZZOTTO SRL</v>
      </c>
      <c r="I1388" s="9">
        <v>-1629</v>
      </c>
    </row>
    <row r="1389" spans="1:9" x14ac:dyDescent="0.25">
      <c r="A1389" s="3">
        <v>44620</v>
      </c>
      <c r="B1389" t="s">
        <v>16</v>
      </c>
      <c r="C1389" s="4" t="s">
        <v>11</v>
      </c>
      <c r="D1389" s="17" t="str">
        <f>VLOOKUP(F1389,tespag!$A$1:$B$50,2,FALSE)</f>
        <v>Fornitori c/investimenti - S.a.l.</v>
      </c>
      <c r="E1389">
        <v>-10916.61</v>
      </c>
      <c r="F1389" s="4" t="s">
        <v>24</v>
      </c>
      <c r="G1389" s="4" t="s">
        <v>434</v>
      </c>
      <c r="H1389" s="17" t="str">
        <f>VLOOKUP(G1389,'lista fonitori'!$A$1:$B$2671,2,FALSE)</f>
        <v>PAL SRL</v>
      </c>
      <c r="I1389" s="9">
        <v>-10916.61</v>
      </c>
    </row>
    <row r="1390" spans="1:9" x14ac:dyDescent="0.25">
      <c r="A1390" s="3">
        <v>44620</v>
      </c>
      <c r="B1390" t="s">
        <v>16</v>
      </c>
      <c r="C1390" s="4" t="s">
        <v>11</v>
      </c>
      <c r="D1390" s="17" t="str">
        <f>VLOOKUP(F1390,tespag!$A$1:$B$50,2,FALSE)</f>
        <v>Fornitori c/gestione</v>
      </c>
      <c r="E1390">
        <v>-8618.84</v>
      </c>
      <c r="F1390" s="4" t="s">
        <v>20</v>
      </c>
      <c r="G1390" s="4" t="s">
        <v>31</v>
      </c>
      <c r="H1390" s="17" t="str">
        <f>VLOOKUP(G1390,'lista fonitori'!$A$1:$B$2671,2,FALSE)</f>
        <v>SOLARIS &amp; PULIEMME S.R.L.</v>
      </c>
      <c r="I1390" s="9">
        <v>-8618.84</v>
      </c>
    </row>
    <row r="1391" spans="1:9" x14ac:dyDescent="0.25">
      <c r="A1391" s="3">
        <v>44620</v>
      </c>
      <c r="B1391" t="s">
        <v>16</v>
      </c>
      <c r="C1391" s="4" t="s">
        <v>11</v>
      </c>
      <c r="D1391" s="17" t="str">
        <f>VLOOKUP(F1391,tespag!$A$1:$B$50,2,FALSE)</f>
        <v>Fornitori c/gestione</v>
      </c>
      <c r="E1391">
        <v>-1860</v>
      </c>
      <c r="F1391" s="4" t="s">
        <v>20</v>
      </c>
      <c r="G1391" s="4" t="s">
        <v>334</v>
      </c>
      <c r="H1391" s="17" t="str">
        <f>VLOOKUP(G1391,'lista fonitori'!$A$1:$B$2671,2,FALSE)</f>
        <v>PIEROPAN SERVICE SRL</v>
      </c>
      <c r="I1391" s="9">
        <v>-1860</v>
      </c>
    </row>
    <row r="1392" spans="1:9" x14ac:dyDescent="0.25">
      <c r="A1392" s="3">
        <v>44620</v>
      </c>
      <c r="B1392" t="s">
        <v>16</v>
      </c>
      <c r="C1392" s="4" t="s">
        <v>11</v>
      </c>
      <c r="D1392" s="17" t="str">
        <f>VLOOKUP(F1392,tespag!$A$1:$B$50,2,FALSE)</f>
        <v>Fornitori c/gestione</v>
      </c>
      <c r="E1392">
        <v>-2655.21</v>
      </c>
      <c r="F1392" s="4" t="s">
        <v>20</v>
      </c>
      <c r="G1392" s="4" t="s">
        <v>435</v>
      </c>
      <c r="H1392" s="17" t="str">
        <f>VLOOKUP(G1392,'lista fonitori'!$A$1:$B$2671,2,FALSE)</f>
        <v>ELICE GROUP SRL</v>
      </c>
      <c r="I1392" s="9">
        <v>-2655.21</v>
      </c>
    </row>
    <row r="1393" spans="1:9" x14ac:dyDescent="0.25">
      <c r="A1393" s="3">
        <v>44620</v>
      </c>
      <c r="B1393" t="s">
        <v>16</v>
      </c>
      <c r="C1393" s="4" t="s">
        <v>11</v>
      </c>
      <c r="D1393" s="17" t="str">
        <f>VLOOKUP(F1393,tespag!$A$1:$B$50,2,FALSE)</f>
        <v>Fornitori c/gestione</v>
      </c>
      <c r="E1393">
        <v>-231.48</v>
      </c>
      <c r="F1393" s="4" t="s">
        <v>20</v>
      </c>
      <c r="G1393" s="4" t="s">
        <v>436</v>
      </c>
      <c r="H1393" s="17" t="str">
        <f>VLOOKUP(G1393,'lista fonitori'!$A$1:$B$2671,2,FALSE)</f>
        <v>COOPERATIVA SOCIALE '81 SC- ONLUS</v>
      </c>
      <c r="I1393" s="9">
        <v>-231.48</v>
      </c>
    </row>
    <row r="1394" spans="1:9" x14ac:dyDescent="0.25">
      <c r="A1394" s="3">
        <v>44620</v>
      </c>
      <c r="B1394" t="s">
        <v>16</v>
      </c>
      <c r="C1394" s="4" t="s">
        <v>11</v>
      </c>
      <c r="D1394" s="17" t="str">
        <f>VLOOKUP(F1394,tespag!$A$1:$B$50,2,FALSE)</f>
        <v>Fornitori c/gestione</v>
      </c>
      <c r="E1394">
        <v>-1016</v>
      </c>
      <c r="F1394" s="4" t="s">
        <v>20</v>
      </c>
      <c r="G1394" s="4" t="s">
        <v>437</v>
      </c>
      <c r="H1394" s="17" t="str">
        <f>VLOOKUP(G1394,'lista fonitori'!$A$1:$B$2671,2,FALSE)</f>
        <v>TURO ITALIA SPA</v>
      </c>
      <c r="I1394" s="9">
        <v>-1016</v>
      </c>
    </row>
    <row r="1395" spans="1:9" x14ac:dyDescent="0.25">
      <c r="A1395" s="3">
        <v>44620</v>
      </c>
      <c r="B1395" t="s">
        <v>16</v>
      </c>
      <c r="C1395" s="4" t="s">
        <v>11</v>
      </c>
      <c r="D1395" s="17" t="str">
        <f>VLOOKUP(F1395,tespag!$A$1:$B$50,2,FALSE)</f>
        <v>Fornitori c/gestione</v>
      </c>
      <c r="E1395">
        <v>-342.2</v>
      </c>
      <c r="F1395" s="4" t="s">
        <v>20</v>
      </c>
      <c r="G1395" s="4" t="s">
        <v>184</v>
      </c>
      <c r="H1395" s="17" t="str">
        <f>VLOOKUP(G1395,'lista fonitori'!$A$1:$B$2671,2,FALSE)</f>
        <v>THERMO FISHER SCIENTIFIC SPA</v>
      </c>
      <c r="I1395" s="9">
        <v>-342.2</v>
      </c>
    </row>
    <row r="1396" spans="1:9" x14ac:dyDescent="0.25">
      <c r="A1396" s="3">
        <v>44620</v>
      </c>
      <c r="B1396" t="s">
        <v>16</v>
      </c>
      <c r="C1396" s="4" t="s">
        <v>11</v>
      </c>
      <c r="D1396" s="17" t="str">
        <f>VLOOKUP(F1396,tespag!$A$1:$B$50,2,FALSE)</f>
        <v>Fornitori c/gestione</v>
      </c>
      <c r="E1396">
        <v>-445</v>
      </c>
      <c r="F1396" s="4" t="s">
        <v>20</v>
      </c>
      <c r="G1396" s="4" t="s">
        <v>438</v>
      </c>
      <c r="H1396" s="17" t="str">
        <f>VLOOKUP(G1396,'lista fonitori'!$A$1:$B$2671,2,FALSE)</f>
        <v>KRONOTEK SRL</v>
      </c>
      <c r="I1396" s="9">
        <v>-445</v>
      </c>
    </row>
    <row r="1397" spans="1:9" x14ac:dyDescent="0.25">
      <c r="A1397" s="3">
        <v>44620</v>
      </c>
      <c r="B1397" t="s">
        <v>16</v>
      </c>
      <c r="C1397" s="4" t="s">
        <v>11</v>
      </c>
      <c r="D1397" s="17" t="str">
        <f>VLOOKUP(F1397,tespag!$A$1:$B$50,2,FALSE)</f>
        <v>Fornitori c/gestione</v>
      </c>
      <c r="E1397">
        <v>-1084</v>
      </c>
      <c r="F1397" s="4" t="s">
        <v>20</v>
      </c>
      <c r="G1397" s="4" t="s">
        <v>439</v>
      </c>
      <c r="H1397" s="17" t="str">
        <f>VLOOKUP(G1397,'lista fonitori'!$A$1:$B$2671,2,FALSE)</f>
        <v>GRUBERTEK GmbH/SRL</v>
      </c>
      <c r="I1397" s="9">
        <v>-1084</v>
      </c>
    </row>
    <row r="1398" spans="1:9" x14ac:dyDescent="0.25">
      <c r="A1398" s="3">
        <v>44620</v>
      </c>
      <c r="B1398" t="s">
        <v>16</v>
      </c>
      <c r="C1398" s="4" t="s">
        <v>11</v>
      </c>
      <c r="D1398" s="17" t="str">
        <f>VLOOKUP(F1398,tespag!$A$1:$B$50,2,FALSE)</f>
        <v>Fornitori c/gestione</v>
      </c>
      <c r="E1398">
        <v>-759.6</v>
      </c>
      <c r="F1398" s="4" t="s">
        <v>20</v>
      </c>
      <c r="G1398" s="4" t="s">
        <v>160</v>
      </c>
      <c r="H1398" s="17" t="str">
        <f>VLOOKUP(G1398,'lista fonitori'!$A$1:$B$2671,2,FALSE)</f>
        <v>ARTIGLASS SRL</v>
      </c>
      <c r="I1398" s="9">
        <v>-759.6</v>
      </c>
    </row>
    <row r="1399" spans="1:9" x14ac:dyDescent="0.25">
      <c r="A1399" s="3">
        <v>44620</v>
      </c>
      <c r="B1399" t="s">
        <v>16</v>
      </c>
      <c r="C1399" s="4" t="s">
        <v>11</v>
      </c>
      <c r="D1399" s="17" t="str">
        <f>VLOOKUP(F1399,tespag!$A$1:$B$50,2,FALSE)</f>
        <v>Fornitori c/gestione</v>
      </c>
      <c r="E1399">
        <v>-1905.21</v>
      </c>
      <c r="F1399" s="4" t="s">
        <v>20</v>
      </c>
      <c r="G1399" s="4" t="s">
        <v>197</v>
      </c>
      <c r="H1399" s="17" t="str">
        <f>VLOOKUP(G1399,'lista fonitori'!$A$1:$B$2671,2,FALSE)</f>
        <v>GENTILIN SRL</v>
      </c>
      <c r="I1399" s="9">
        <v>-1905.21</v>
      </c>
    </row>
    <row r="1400" spans="1:9" x14ac:dyDescent="0.25">
      <c r="A1400" s="3">
        <v>44620</v>
      </c>
      <c r="B1400" t="s">
        <v>16</v>
      </c>
      <c r="C1400" s="4" t="s">
        <v>11</v>
      </c>
      <c r="D1400" s="17" t="str">
        <f>VLOOKUP(F1400,tespag!$A$1:$B$50,2,FALSE)</f>
        <v>Fornitori c/gestione</v>
      </c>
      <c r="E1400">
        <v>-514</v>
      </c>
      <c r="F1400" s="4" t="s">
        <v>20</v>
      </c>
      <c r="G1400" s="4" t="s">
        <v>440</v>
      </c>
      <c r="H1400" s="17" t="str">
        <f>VLOOKUP(G1400,'lista fonitori'!$A$1:$B$2671,2,FALSE)</f>
        <v>FRIULANA COSTRUZIONI SRL</v>
      </c>
      <c r="I1400" s="9">
        <v>-514</v>
      </c>
    </row>
    <row r="1401" spans="1:9" x14ac:dyDescent="0.25">
      <c r="A1401" s="3">
        <v>44620</v>
      </c>
      <c r="B1401" t="s">
        <v>16</v>
      </c>
      <c r="C1401" s="4" t="s">
        <v>11</v>
      </c>
      <c r="D1401" s="17" t="str">
        <f>VLOOKUP(F1401,tespag!$A$1:$B$50,2,FALSE)</f>
        <v>Fornitori c/gestione</v>
      </c>
      <c r="E1401">
        <v>-898.5</v>
      </c>
      <c r="F1401" s="4" t="s">
        <v>20</v>
      </c>
      <c r="G1401" s="4" t="s">
        <v>441</v>
      </c>
      <c r="H1401" s="17" t="str">
        <f>VLOOKUP(G1401,'lista fonitori'!$A$1:$B$2671,2,FALSE)</f>
        <v>FUSARI ELETTROMECCANICA SRL</v>
      </c>
      <c r="I1401" s="9">
        <v>-898.5</v>
      </c>
    </row>
    <row r="1402" spans="1:9" x14ac:dyDescent="0.25">
      <c r="A1402" s="3">
        <v>44620</v>
      </c>
      <c r="B1402" t="s">
        <v>16</v>
      </c>
      <c r="C1402" s="4" t="s">
        <v>11</v>
      </c>
      <c r="D1402" s="17" t="str">
        <f>VLOOKUP(F1402,tespag!$A$1:$B$50,2,FALSE)</f>
        <v>Fornitori c/gestione</v>
      </c>
      <c r="E1402">
        <v>-195</v>
      </c>
      <c r="F1402" s="4" t="s">
        <v>20</v>
      </c>
      <c r="G1402" s="4" t="s">
        <v>182</v>
      </c>
      <c r="H1402" s="17" t="str">
        <f>VLOOKUP(G1402,'lista fonitori'!$A$1:$B$2671,2,FALSE)</f>
        <v>SARSTEDT SRL</v>
      </c>
      <c r="I1402" s="9">
        <v>-195</v>
      </c>
    </row>
    <row r="1403" spans="1:9" x14ac:dyDescent="0.25">
      <c r="A1403" s="3">
        <v>44620</v>
      </c>
      <c r="B1403" t="s">
        <v>16</v>
      </c>
      <c r="C1403" s="4" t="s">
        <v>11</v>
      </c>
      <c r="D1403" s="17" t="str">
        <f>VLOOKUP(F1403,tespag!$A$1:$B$50,2,FALSE)</f>
        <v>Fornitori c/gestione</v>
      </c>
      <c r="E1403">
        <v>-167.94</v>
      </c>
      <c r="F1403" s="4" t="s">
        <v>20</v>
      </c>
      <c r="G1403" s="4" t="s">
        <v>442</v>
      </c>
      <c r="H1403" s="17" t="str">
        <f>VLOOKUP(G1403,'lista fonitori'!$A$1:$B$2671,2,FALSE)</f>
        <v>BERNER SPA</v>
      </c>
      <c r="I1403" s="9">
        <v>-167.94</v>
      </c>
    </row>
    <row r="1404" spans="1:9" x14ac:dyDescent="0.25">
      <c r="A1404" s="3">
        <v>44620</v>
      </c>
      <c r="B1404" t="s">
        <v>16</v>
      </c>
      <c r="C1404" s="4" t="s">
        <v>11</v>
      </c>
      <c r="D1404" s="17" t="str">
        <f>VLOOKUP(F1404,tespag!$A$1:$B$50,2,FALSE)</f>
        <v>Fornitori c/gestione</v>
      </c>
      <c r="E1404">
        <v>-390</v>
      </c>
      <c r="F1404" s="4" t="s">
        <v>20</v>
      </c>
      <c r="G1404" s="4" t="s">
        <v>192</v>
      </c>
      <c r="H1404" s="17" t="str">
        <f>VLOOKUP(G1404,'lista fonitori'!$A$1:$B$2671,2,FALSE)</f>
        <v>AB.SERVICE SNC DI GIORGETTI ROBERTO E C.</v>
      </c>
      <c r="I1404" s="9">
        <v>-390</v>
      </c>
    </row>
    <row r="1405" spans="1:9" x14ac:dyDescent="0.25">
      <c r="A1405" s="3">
        <v>44620</v>
      </c>
      <c r="B1405" t="s">
        <v>16</v>
      </c>
      <c r="C1405" s="4" t="s">
        <v>11</v>
      </c>
      <c r="D1405" s="17" t="str">
        <f>VLOOKUP(F1405,tespag!$A$1:$B$50,2,FALSE)</f>
        <v>Fornitori c/gestione</v>
      </c>
      <c r="E1405">
        <v>-683.76</v>
      </c>
      <c r="F1405" s="4" t="s">
        <v>20</v>
      </c>
      <c r="G1405" s="4" t="s">
        <v>171</v>
      </c>
      <c r="H1405" s="17" t="str">
        <f>VLOOKUP(G1405,'lista fonitori'!$A$1:$B$2671,2,FALSE)</f>
        <v>SAINT - GOBAIN PAM ITALIA SPA</v>
      </c>
      <c r="I1405" s="9">
        <v>-683.76</v>
      </c>
    </row>
    <row r="1406" spans="1:9" x14ac:dyDescent="0.25">
      <c r="A1406" s="3">
        <v>44620</v>
      </c>
      <c r="B1406" t="s">
        <v>16</v>
      </c>
      <c r="C1406" s="4" t="s">
        <v>11</v>
      </c>
      <c r="D1406" s="17" t="str">
        <f>VLOOKUP(F1406,tespag!$A$1:$B$50,2,FALSE)</f>
        <v>Fornitori c/gestione</v>
      </c>
      <c r="E1406">
        <v>-194.76</v>
      </c>
      <c r="F1406" s="4" t="s">
        <v>20</v>
      </c>
      <c r="G1406" s="4" t="s">
        <v>211</v>
      </c>
      <c r="H1406" s="17" t="str">
        <f>VLOOKUP(G1406,'lista fonitori'!$A$1:$B$2671,2,FALSE)</f>
        <v>CARLO ERBA REAGENTI SRL</v>
      </c>
      <c r="I1406" s="9">
        <v>-194.76</v>
      </c>
    </row>
    <row r="1407" spans="1:9" x14ac:dyDescent="0.25">
      <c r="A1407" s="3">
        <v>44620</v>
      </c>
      <c r="B1407" t="s">
        <v>16</v>
      </c>
      <c r="C1407" s="4" t="s">
        <v>11</v>
      </c>
      <c r="D1407" s="17" t="str">
        <f>VLOOKUP(F1407,tespag!$A$1:$B$50,2,FALSE)</f>
        <v>Fornitori c/gestione</v>
      </c>
      <c r="E1407">
        <v>-82</v>
      </c>
      <c r="F1407" s="4" t="s">
        <v>20</v>
      </c>
      <c r="G1407" s="4" t="s">
        <v>416</v>
      </c>
      <c r="H1407" s="17" t="str">
        <f>VLOOKUP(G1407,'lista fonitori'!$A$1:$B$2671,2,FALSE)</f>
        <v>FERP SAS</v>
      </c>
      <c r="I1407" s="9">
        <v>-82</v>
      </c>
    </row>
    <row r="1408" spans="1:9" x14ac:dyDescent="0.25">
      <c r="A1408" s="3">
        <v>44620</v>
      </c>
      <c r="B1408" t="s">
        <v>16</v>
      </c>
      <c r="C1408" s="4" t="s">
        <v>11</v>
      </c>
      <c r="D1408" s="17" t="str">
        <f>VLOOKUP(F1408,tespag!$A$1:$B$50,2,FALSE)</f>
        <v>Fornitori c/gestione</v>
      </c>
      <c r="E1408">
        <v>-200</v>
      </c>
      <c r="F1408" s="4" t="s">
        <v>20</v>
      </c>
      <c r="G1408" s="4" t="s">
        <v>416</v>
      </c>
      <c r="H1408" s="17" t="str">
        <f>VLOOKUP(G1408,'lista fonitori'!$A$1:$B$2671,2,FALSE)</f>
        <v>FERP SAS</v>
      </c>
      <c r="I1408" s="9">
        <v>-200</v>
      </c>
    </row>
    <row r="1409" spans="1:9" x14ac:dyDescent="0.25">
      <c r="A1409" s="3">
        <v>44620</v>
      </c>
      <c r="B1409" t="s">
        <v>16</v>
      </c>
      <c r="C1409" s="4" t="s">
        <v>11</v>
      </c>
      <c r="D1409" s="17" t="str">
        <f>VLOOKUP(F1409,tespag!$A$1:$B$50,2,FALSE)</f>
        <v>Fornitori c/gestione</v>
      </c>
      <c r="E1409">
        <v>-2629.31</v>
      </c>
      <c r="F1409" s="4" t="s">
        <v>20</v>
      </c>
      <c r="G1409" s="4" t="s">
        <v>149</v>
      </c>
      <c r="H1409" s="17" t="str">
        <f>VLOOKUP(G1409,'lista fonitori'!$A$1:$B$2671,2,FALSE)</f>
        <v>F.LLI BONO SPA</v>
      </c>
      <c r="I1409" s="9">
        <v>-2629.31</v>
      </c>
    </row>
    <row r="1410" spans="1:9" x14ac:dyDescent="0.25">
      <c r="A1410" s="3">
        <v>44620</v>
      </c>
      <c r="B1410" t="s">
        <v>16</v>
      </c>
      <c r="C1410" s="4" t="s">
        <v>11</v>
      </c>
      <c r="D1410" s="17" t="str">
        <f>VLOOKUP(F1410,tespag!$A$1:$B$50,2,FALSE)</f>
        <v>Fornitori c/gestione</v>
      </c>
      <c r="E1410">
        <v>-360</v>
      </c>
      <c r="F1410" s="4" t="s">
        <v>20</v>
      </c>
      <c r="G1410" s="4" t="s">
        <v>145</v>
      </c>
      <c r="H1410" s="17" t="str">
        <f>VLOOKUP(G1410,'lista fonitori'!$A$1:$B$2671,2,FALSE)</f>
        <v>B&amp;C SRL</v>
      </c>
      <c r="I1410" s="9">
        <v>-360</v>
      </c>
    </row>
    <row r="1411" spans="1:9" x14ac:dyDescent="0.25">
      <c r="A1411" s="3">
        <v>44620</v>
      </c>
      <c r="B1411" t="s">
        <v>16</v>
      </c>
      <c r="C1411" s="4" t="s">
        <v>11</v>
      </c>
      <c r="D1411" s="17" t="str">
        <f>VLOOKUP(F1411,tespag!$A$1:$B$50,2,FALSE)</f>
        <v>Fornitori c/gestione</v>
      </c>
      <c r="E1411">
        <v>-805.02</v>
      </c>
      <c r="F1411" s="4" t="s">
        <v>20</v>
      </c>
      <c r="G1411" s="4" t="s">
        <v>168</v>
      </c>
      <c r="H1411" s="17" t="str">
        <f>VLOOKUP(G1411,'lista fonitori'!$A$1:$B$2671,2,FALSE)</f>
        <v>TIROLER ROHRE SRL</v>
      </c>
      <c r="I1411" s="9">
        <v>-805.02</v>
      </c>
    </row>
    <row r="1412" spans="1:9" x14ac:dyDescent="0.25">
      <c r="A1412" s="3">
        <v>44620</v>
      </c>
      <c r="B1412" t="s">
        <v>16</v>
      </c>
      <c r="C1412" s="4" t="s">
        <v>11</v>
      </c>
      <c r="D1412" s="17" t="str">
        <f>VLOOKUP(F1412,tespag!$A$1:$B$50,2,FALSE)</f>
        <v>Fornitori c/gestione</v>
      </c>
      <c r="E1412">
        <v>-448</v>
      </c>
      <c r="F1412" s="4" t="s">
        <v>20</v>
      </c>
      <c r="G1412" s="4" t="s">
        <v>185</v>
      </c>
      <c r="H1412" s="17" t="str">
        <f>VLOOKUP(G1412,'lista fonitori'!$A$1:$B$2671,2,FALSE)</f>
        <v>CHEMICAL RESEARCH 2000 SRL</v>
      </c>
      <c r="I1412" s="9">
        <v>-448</v>
      </c>
    </row>
    <row r="1413" spans="1:9" x14ac:dyDescent="0.25">
      <c r="A1413" s="3">
        <v>44620</v>
      </c>
      <c r="B1413" t="s">
        <v>16</v>
      </c>
      <c r="C1413" s="4" t="s">
        <v>11</v>
      </c>
      <c r="D1413" s="17" t="str">
        <f>VLOOKUP(F1413,tespag!$A$1:$B$50,2,FALSE)</f>
        <v>Fornitori c/gestione</v>
      </c>
      <c r="E1413">
        <v>-1603.74</v>
      </c>
      <c r="F1413" s="4" t="s">
        <v>20</v>
      </c>
      <c r="G1413" s="4" t="s">
        <v>174</v>
      </c>
      <c r="H1413" s="17" t="str">
        <f>VLOOKUP(G1413,'lista fonitori'!$A$1:$B$2671,2,FALSE)</f>
        <v>IDROTHERM 2000 SPA</v>
      </c>
      <c r="I1413" s="9">
        <v>-1603.74</v>
      </c>
    </row>
    <row r="1414" spans="1:9" x14ac:dyDescent="0.25">
      <c r="A1414" s="3">
        <v>44620</v>
      </c>
      <c r="B1414" t="s">
        <v>16</v>
      </c>
      <c r="C1414" s="4" t="s">
        <v>11</v>
      </c>
      <c r="D1414" s="17" t="str">
        <f>VLOOKUP(F1414,tespag!$A$1:$B$50,2,FALSE)</f>
        <v>Fornitori c/gestione</v>
      </c>
      <c r="E1414">
        <v>-326</v>
      </c>
      <c r="F1414" s="4" t="s">
        <v>20</v>
      </c>
      <c r="G1414" s="4" t="s">
        <v>145</v>
      </c>
      <c r="H1414" s="17" t="str">
        <f>VLOOKUP(G1414,'lista fonitori'!$A$1:$B$2671,2,FALSE)</f>
        <v>B&amp;C SRL</v>
      </c>
      <c r="I1414" s="9">
        <v>-326</v>
      </c>
    </row>
    <row r="1415" spans="1:9" x14ac:dyDescent="0.25">
      <c r="A1415" s="3">
        <v>44620</v>
      </c>
      <c r="B1415" t="s">
        <v>16</v>
      </c>
      <c r="C1415" s="4" t="s">
        <v>11</v>
      </c>
      <c r="D1415" s="17" t="str">
        <f>VLOOKUP(F1415,tespag!$A$1:$B$50,2,FALSE)</f>
        <v>Fornitori c/gestione</v>
      </c>
      <c r="E1415">
        <v>-561</v>
      </c>
      <c r="F1415" s="4" t="s">
        <v>20</v>
      </c>
      <c r="G1415" s="4" t="s">
        <v>120</v>
      </c>
      <c r="H1415" s="17" t="str">
        <f>VLOOKUP(G1415,'lista fonitori'!$A$1:$B$2671,2,FALSE)</f>
        <v>TECNO-LAB SRL</v>
      </c>
      <c r="I1415" s="9">
        <v>-561</v>
      </c>
    </row>
    <row r="1416" spans="1:9" x14ac:dyDescent="0.25">
      <c r="A1416" s="3">
        <v>44620</v>
      </c>
      <c r="B1416" t="s">
        <v>16</v>
      </c>
      <c r="C1416" s="4" t="s">
        <v>11</v>
      </c>
      <c r="D1416" s="17" t="str">
        <f>VLOOKUP(F1416,tespag!$A$1:$B$50,2,FALSE)</f>
        <v>Fornitori c/gestione</v>
      </c>
      <c r="E1416">
        <v>-12554.54</v>
      </c>
      <c r="F1416" s="4" t="s">
        <v>20</v>
      </c>
      <c r="G1416" s="4" t="s">
        <v>205</v>
      </c>
      <c r="H1416" s="17" t="str">
        <f>VLOOKUP(G1416,'lista fonitori'!$A$1:$B$2671,2,FALSE)</f>
        <v>MININI SPA A.S.U.</v>
      </c>
      <c r="I1416" s="9">
        <v>-12554.54</v>
      </c>
    </row>
    <row r="1417" spans="1:9" x14ac:dyDescent="0.25">
      <c r="A1417" s="3">
        <v>44620</v>
      </c>
      <c r="B1417" t="s">
        <v>16</v>
      </c>
      <c r="C1417" s="4" t="s">
        <v>11</v>
      </c>
      <c r="D1417" s="17" t="str">
        <f>VLOOKUP(F1417,tespag!$A$1:$B$50,2,FALSE)</f>
        <v>Fornitori c/gestione</v>
      </c>
      <c r="E1417">
        <v>-170</v>
      </c>
      <c r="F1417" s="4" t="s">
        <v>20</v>
      </c>
      <c r="G1417" s="4" t="s">
        <v>443</v>
      </c>
      <c r="H1417" s="17" t="str">
        <f>VLOOKUP(G1417,'lista fonitori'!$A$1:$B$2671,2,FALSE)</f>
        <v>MADDALENA SPA</v>
      </c>
      <c r="I1417" s="9">
        <v>-170</v>
      </c>
    </row>
    <row r="1418" spans="1:9" x14ac:dyDescent="0.25">
      <c r="A1418" s="3">
        <v>44620</v>
      </c>
      <c r="B1418" t="s">
        <v>16</v>
      </c>
      <c r="C1418" s="4" t="s">
        <v>11</v>
      </c>
      <c r="D1418" s="17" t="str">
        <f>VLOOKUP(F1418,tespag!$A$1:$B$50,2,FALSE)</f>
        <v>Fornitori c/gestione</v>
      </c>
      <c r="E1418">
        <v>-870.24</v>
      </c>
      <c r="F1418" s="4" t="s">
        <v>20</v>
      </c>
      <c r="G1418" s="4" t="s">
        <v>145</v>
      </c>
      <c r="H1418" s="17" t="str">
        <f>VLOOKUP(G1418,'lista fonitori'!$A$1:$B$2671,2,FALSE)</f>
        <v>B&amp;C SRL</v>
      </c>
      <c r="I1418" s="9">
        <v>-870.24</v>
      </c>
    </row>
    <row r="1419" spans="1:9" x14ac:dyDescent="0.25">
      <c r="A1419" s="3">
        <v>44620</v>
      </c>
      <c r="B1419" t="s">
        <v>16</v>
      </c>
      <c r="C1419" s="4" t="s">
        <v>11</v>
      </c>
      <c r="D1419" s="17" t="str">
        <f>VLOOKUP(F1419,tespag!$A$1:$B$50,2,FALSE)</f>
        <v>Fornitori c/gestione</v>
      </c>
      <c r="E1419">
        <v>-422.88</v>
      </c>
      <c r="F1419" s="4" t="s">
        <v>20</v>
      </c>
      <c r="G1419" s="4" t="s">
        <v>171</v>
      </c>
      <c r="H1419" s="17" t="str">
        <f>VLOOKUP(G1419,'lista fonitori'!$A$1:$B$2671,2,FALSE)</f>
        <v>SAINT - GOBAIN PAM ITALIA SPA</v>
      </c>
      <c r="I1419" s="9">
        <v>-422.88</v>
      </c>
    </row>
    <row r="1420" spans="1:9" x14ac:dyDescent="0.25">
      <c r="A1420" s="3">
        <v>44620</v>
      </c>
      <c r="B1420" t="s">
        <v>16</v>
      </c>
      <c r="C1420" s="4" t="s">
        <v>11</v>
      </c>
      <c r="D1420" s="17" t="str">
        <f>VLOOKUP(F1420,tespag!$A$1:$B$50,2,FALSE)</f>
        <v>Fornitori c/gestione</v>
      </c>
      <c r="E1420">
        <v>-234.08</v>
      </c>
      <c r="F1420" s="4" t="s">
        <v>20</v>
      </c>
      <c r="G1420" s="4" t="s">
        <v>175</v>
      </c>
      <c r="H1420" s="17" t="str">
        <f>VLOOKUP(G1420,'lista fonitori'!$A$1:$B$2671,2,FALSE)</f>
        <v>GREINER SPA</v>
      </c>
      <c r="I1420" s="9">
        <v>-234.08</v>
      </c>
    </row>
    <row r="1421" spans="1:9" x14ac:dyDescent="0.25">
      <c r="A1421" s="3">
        <v>44620</v>
      </c>
      <c r="B1421" t="s">
        <v>16</v>
      </c>
      <c r="C1421" s="4" t="s">
        <v>11</v>
      </c>
      <c r="D1421" s="17" t="str">
        <f>VLOOKUP(F1421,tespag!$A$1:$B$50,2,FALSE)</f>
        <v>Fornitori c/gestione</v>
      </c>
      <c r="E1421">
        <v>-282.88</v>
      </c>
      <c r="F1421" s="4" t="s">
        <v>20</v>
      </c>
      <c r="G1421" s="4" t="s">
        <v>175</v>
      </c>
      <c r="H1421" s="17" t="str">
        <f>VLOOKUP(G1421,'lista fonitori'!$A$1:$B$2671,2,FALSE)</f>
        <v>GREINER SPA</v>
      </c>
      <c r="I1421" s="9">
        <v>-282.88</v>
      </c>
    </row>
    <row r="1422" spans="1:9" x14ac:dyDescent="0.25">
      <c r="A1422" s="3">
        <v>44620</v>
      </c>
      <c r="B1422" t="s">
        <v>16</v>
      </c>
      <c r="C1422" s="4" t="s">
        <v>11</v>
      </c>
      <c r="D1422" s="17" t="str">
        <f>VLOOKUP(F1422,tespag!$A$1:$B$50,2,FALSE)</f>
        <v>Fornitori c/gestione</v>
      </c>
      <c r="E1422">
        <v>-60.39</v>
      </c>
      <c r="F1422" s="4" t="s">
        <v>20</v>
      </c>
      <c r="G1422" s="4" t="s">
        <v>175</v>
      </c>
      <c r="H1422" s="17" t="str">
        <f>VLOOKUP(G1422,'lista fonitori'!$A$1:$B$2671,2,FALSE)</f>
        <v>GREINER SPA</v>
      </c>
      <c r="I1422" s="9">
        <v>-60.39</v>
      </c>
    </row>
    <row r="1423" spans="1:9" x14ac:dyDescent="0.25">
      <c r="A1423" s="3">
        <v>44620</v>
      </c>
      <c r="B1423" t="s">
        <v>16</v>
      </c>
      <c r="C1423" s="4" t="s">
        <v>11</v>
      </c>
      <c r="D1423" s="17" t="str">
        <f>VLOOKUP(F1423,tespag!$A$1:$B$50,2,FALSE)</f>
        <v>Fornitori c/gestione</v>
      </c>
      <c r="E1423">
        <v>-499.07</v>
      </c>
      <c r="F1423" s="4" t="s">
        <v>20</v>
      </c>
      <c r="G1423" s="4" t="s">
        <v>146</v>
      </c>
      <c r="H1423" s="17" t="str">
        <f>VLOOKUP(G1423,'lista fonitori'!$A$1:$B$2671,2,FALSE)</f>
        <v>WIRFLY SRL</v>
      </c>
      <c r="I1423" s="9">
        <v>-499.07</v>
      </c>
    </row>
    <row r="1424" spans="1:9" x14ac:dyDescent="0.25">
      <c r="A1424" s="3">
        <v>44620</v>
      </c>
      <c r="B1424" t="s">
        <v>16</v>
      </c>
      <c r="C1424" s="4" t="s">
        <v>11</v>
      </c>
      <c r="D1424" s="17" t="str">
        <f>VLOOKUP(F1424,tespag!$A$1:$B$50,2,FALSE)</f>
        <v>Fornitori c/investimenti - S.a.l.</v>
      </c>
      <c r="E1424">
        <v>-7107.52</v>
      </c>
      <c r="F1424" s="4" t="s">
        <v>24</v>
      </c>
      <c r="G1424" s="4" t="s">
        <v>444</v>
      </c>
      <c r="H1424" s="17" t="str">
        <f>VLOOKUP(G1424,'lista fonitori'!$A$1:$B$2671,2,FALSE)</f>
        <v xml:space="preserve">GEOTECHNICAL ENGINEERING </v>
      </c>
      <c r="I1424" s="9">
        <v>-7107.52</v>
      </c>
    </row>
    <row r="1425" spans="1:9" x14ac:dyDescent="0.25">
      <c r="A1425" s="3">
        <v>44620</v>
      </c>
      <c r="B1425" t="s">
        <v>16</v>
      </c>
      <c r="C1425" s="4" t="s">
        <v>11</v>
      </c>
      <c r="D1425" s="17" t="str">
        <f>VLOOKUP(F1425,tespag!$A$1:$B$50,2,FALSE)</f>
        <v>Fornitori c/gestione</v>
      </c>
      <c r="E1425">
        <v>-259</v>
      </c>
      <c r="F1425" s="4" t="s">
        <v>20</v>
      </c>
      <c r="G1425" s="4" t="s">
        <v>445</v>
      </c>
      <c r="H1425" s="17" t="str">
        <f>VLOOKUP(G1425,'lista fonitori'!$A$1:$B$2671,2,FALSE)</f>
        <v>MERCK LIFE SCIENCE SRL</v>
      </c>
      <c r="I1425" s="9">
        <v>-259</v>
      </c>
    </row>
    <row r="1426" spans="1:9" x14ac:dyDescent="0.25">
      <c r="A1426" s="3">
        <v>44620</v>
      </c>
      <c r="B1426" t="s">
        <v>16</v>
      </c>
      <c r="C1426" s="4" t="s">
        <v>11</v>
      </c>
      <c r="D1426" s="17" t="str">
        <f>VLOOKUP(F1426,tespag!$A$1:$B$50,2,FALSE)</f>
        <v>Fornitori c/gestione</v>
      </c>
      <c r="E1426">
        <v>-186.6</v>
      </c>
      <c r="F1426" s="4" t="s">
        <v>20</v>
      </c>
      <c r="G1426" s="4" t="s">
        <v>445</v>
      </c>
      <c r="H1426" s="17" t="str">
        <f>VLOOKUP(G1426,'lista fonitori'!$A$1:$B$2671,2,FALSE)</f>
        <v>MERCK LIFE SCIENCE SRL</v>
      </c>
      <c r="I1426" s="9">
        <v>-186.6</v>
      </c>
    </row>
    <row r="1427" spans="1:9" x14ac:dyDescent="0.25">
      <c r="A1427" s="3">
        <v>44620</v>
      </c>
      <c r="B1427" t="s">
        <v>16</v>
      </c>
      <c r="C1427" s="4" t="s">
        <v>11</v>
      </c>
      <c r="D1427" s="17" t="str">
        <f>VLOOKUP(F1427,tespag!$A$1:$B$50,2,FALSE)</f>
        <v>Fornitori c/gestione</v>
      </c>
      <c r="E1427">
        <v>-438</v>
      </c>
      <c r="F1427" s="4" t="s">
        <v>20</v>
      </c>
      <c r="G1427" s="4" t="s">
        <v>203</v>
      </c>
      <c r="H1427" s="17" t="str">
        <f>VLOOKUP(G1427,'lista fonitori'!$A$1:$B$2671,2,FALSE)</f>
        <v>TRAITAL SRL  SOCIETA' UNIPERSONALE</v>
      </c>
      <c r="I1427" s="9">
        <v>-438</v>
      </c>
    </row>
    <row r="1428" spans="1:9" x14ac:dyDescent="0.25">
      <c r="A1428" s="3">
        <v>44620</v>
      </c>
      <c r="B1428" t="s">
        <v>16</v>
      </c>
      <c r="C1428" s="4" t="s">
        <v>11</v>
      </c>
      <c r="D1428" s="17" t="str">
        <f>VLOOKUP(F1428,tespag!$A$1:$B$50,2,FALSE)</f>
        <v>Fornitori c/gestione</v>
      </c>
      <c r="E1428">
        <v>-10797.96</v>
      </c>
      <c r="F1428" s="4" t="s">
        <v>20</v>
      </c>
      <c r="G1428" s="4" t="s">
        <v>398</v>
      </c>
      <c r="H1428" s="17" t="str">
        <f>VLOOKUP(G1428,'lista fonitori'!$A$1:$B$2671,2,FALSE)</f>
        <v>L.P.V. COOPERATIVA SOCIALE</v>
      </c>
      <c r="I1428" s="9">
        <v>-10797.96</v>
      </c>
    </row>
    <row r="1429" spans="1:9" x14ac:dyDescent="0.25">
      <c r="A1429" s="3">
        <v>44620</v>
      </c>
      <c r="B1429" t="s">
        <v>16</v>
      </c>
      <c r="C1429" s="4" t="s">
        <v>11</v>
      </c>
      <c r="D1429" s="17" t="str">
        <f>VLOOKUP(F1429,tespag!$A$1:$B$50,2,FALSE)</f>
        <v>Fornitori c/gestione</v>
      </c>
      <c r="E1429">
        <v>-1125</v>
      </c>
      <c r="F1429" s="4" t="s">
        <v>20</v>
      </c>
      <c r="G1429" s="4" t="s">
        <v>180</v>
      </c>
      <c r="H1429" s="17" t="str">
        <f>VLOOKUP(G1429,'lista fonitori'!$A$1:$B$2671,2,FALSE)</f>
        <v>NETRIBE BUSINESS SOLUTIONS SRL</v>
      </c>
      <c r="I1429" s="9">
        <v>-1125</v>
      </c>
    </row>
    <row r="1430" spans="1:9" x14ac:dyDescent="0.25">
      <c r="A1430" s="3">
        <v>44620</v>
      </c>
      <c r="B1430" t="s">
        <v>16</v>
      </c>
      <c r="C1430" s="4" t="s">
        <v>11</v>
      </c>
      <c r="D1430" s="17" t="str">
        <f>VLOOKUP(F1430,tespag!$A$1:$B$50,2,FALSE)</f>
        <v>Fornitori c/gestione</v>
      </c>
      <c r="E1430">
        <v>-1530</v>
      </c>
      <c r="F1430" s="4" t="s">
        <v>20</v>
      </c>
      <c r="G1430" s="4" t="s">
        <v>344</v>
      </c>
      <c r="H1430" s="17" t="str">
        <f>VLOOKUP(G1430,'lista fonitori'!$A$1:$B$2671,2,FALSE)</f>
        <v>INFOTEAM SRL</v>
      </c>
      <c r="I1430" s="9">
        <v>-1530</v>
      </c>
    </row>
    <row r="1431" spans="1:9" x14ac:dyDescent="0.25">
      <c r="A1431" s="3">
        <v>44620</v>
      </c>
      <c r="B1431" t="s">
        <v>16</v>
      </c>
      <c r="C1431" s="4" t="s">
        <v>11</v>
      </c>
      <c r="D1431" s="17" t="str">
        <f>VLOOKUP(F1431,tespag!$A$1:$B$50,2,FALSE)</f>
        <v>Fornitori c/gestione</v>
      </c>
      <c r="E1431">
        <v>-7840</v>
      </c>
      <c r="F1431" s="4" t="s">
        <v>20</v>
      </c>
      <c r="G1431" s="4" t="s">
        <v>446</v>
      </c>
      <c r="H1431" s="17" t="str">
        <f>VLOOKUP(G1431,'lista fonitori'!$A$1:$B$2671,2,FALSE)</f>
        <v>TILLMANNS SPA</v>
      </c>
      <c r="I1431" s="9">
        <v>-7840</v>
      </c>
    </row>
    <row r="1432" spans="1:9" x14ac:dyDescent="0.25">
      <c r="A1432" s="3">
        <v>44620</v>
      </c>
      <c r="B1432" t="s">
        <v>16</v>
      </c>
      <c r="C1432" s="4" t="s">
        <v>11</v>
      </c>
      <c r="D1432" s="17" t="str">
        <f>VLOOKUP(F1432,tespag!$A$1:$B$50,2,FALSE)</f>
        <v>Fornitori c/gestione</v>
      </c>
      <c r="E1432">
        <v>-2790.58</v>
      </c>
      <c r="F1432" s="4" t="s">
        <v>20</v>
      </c>
      <c r="G1432" s="4" t="s">
        <v>170</v>
      </c>
      <c r="H1432" s="17" t="str">
        <f>VLOOKUP(G1432,'lista fonitori'!$A$1:$B$2671,2,FALSE)</f>
        <v xml:space="preserve">ENDRESS+HAUSER ITALIA SPA </v>
      </c>
      <c r="I1432" s="9">
        <v>-2790.58</v>
      </c>
    </row>
    <row r="1433" spans="1:9" x14ac:dyDescent="0.25">
      <c r="A1433" s="3">
        <v>44620</v>
      </c>
      <c r="B1433" t="s">
        <v>16</v>
      </c>
      <c r="C1433" s="4" t="s">
        <v>11</v>
      </c>
      <c r="D1433" s="17" t="str">
        <f>VLOOKUP(F1433,tespag!$A$1:$B$50,2,FALSE)</f>
        <v>Fornitori c/gestione</v>
      </c>
      <c r="E1433">
        <v>-1317.55</v>
      </c>
      <c r="F1433" s="4" t="s">
        <v>20</v>
      </c>
      <c r="G1433" s="4" t="s">
        <v>160</v>
      </c>
      <c r="H1433" s="17" t="str">
        <f>VLOOKUP(G1433,'lista fonitori'!$A$1:$B$2671,2,FALSE)</f>
        <v>ARTIGLASS SRL</v>
      </c>
      <c r="I1433" s="9">
        <v>-1317.55</v>
      </c>
    </row>
    <row r="1434" spans="1:9" x14ac:dyDescent="0.25">
      <c r="A1434" s="3">
        <v>44620</v>
      </c>
      <c r="B1434" t="s">
        <v>16</v>
      </c>
      <c r="C1434" s="4" t="s">
        <v>11</v>
      </c>
      <c r="D1434" s="17" t="str">
        <f>VLOOKUP(F1434,tespag!$A$1:$B$50,2,FALSE)</f>
        <v>Fornitori c/gestione</v>
      </c>
      <c r="E1434">
        <v>-692.32</v>
      </c>
      <c r="F1434" s="4" t="s">
        <v>20</v>
      </c>
      <c r="G1434" s="4" t="s">
        <v>398</v>
      </c>
      <c r="H1434" s="17" t="str">
        <f>VLOOKUP(G1434,'lista fonitori'!$A$1:$B$2671,2,FALSE)</f>
        <v>L.P.V. COOPERATIVA SOCIALE</v>
      </c>
      <c r="I1434" s="9">
        <v>-692.32</v>
      </c>
    </row>
    <row r="1435" spans="1:9" x14ac:dyDescent="0.25">
      <c r="A1435" s="3">
        <v>44620</v>
      </c>
      <c r="B1435" t="s">
        <v>16</v>
      </c>
      <c r="C1435" s="4" t="s">
        <v>11</v>
      </c>
      <c r="D1435" s="17" t="str">
        <f>VLOOKUP(F1435,tespag!$A$1:$B$50,2,FALSE)</f>
        <v>Fornitori c/gestione</v>
      </c>
      <c r="E1435">
        <v>-5757.32</v>
      </c>
      <c r="F1435" s="4" t="s">
        <v>20</v>
      </c>
      <c r="G1435" s="4" t="s">
        <v>398</v>
      </c>
      <c r="H1435" s="17" t="str">
        <f>VLOOKUP(G1435,'lista fonitori'!$A$1:$B$2671,2,FALSE)</f>
        <v>L.P.V. COOPERATIVA SOCIALE</v>
      </c>
      <c r="I1435" s="9">
        <v>-5757.32</v>
      </c>
    </row>
    <row r="1436" spans="1:9" x14ac:dyDescent="0.25">
      <c r="A1436" s="3">
        <v>44620</v>
      </c>
      <c r="B1436" t="s">
        <v>16</v>
      </c>
      <c r="C1436" s="4" t="s">
        <v>11</v>
      </c>
      <c r="D1436" s="17" t="str">
        <f>VLOOKUP(F1436,tespag!$A$1:$B$50,2,FALSE)</f>
        <v>Fornitori c/gestione</v>
      </c>
      <c r="E1436">
        <v>-700</v>
      </c>
      <c r="F1436" s="4" t="s">
        <v>20</v>
      </c>
      <c r="G1436" s="4" t="s">
        <v>447</v>
      </c>
      <c r="H1436" s="17" t="str">
        <f>VLOOKUP(G1436,'lista fonitori'!$A$1:$B$2671,2,FALSE)</f>
        <v>CONVECO SRL</v>
      </c>
      <c r="I1436" s="9">
        <v>-700</v>
      </c>
    </row>
    <row r="1437" spans="1:9" x14ac:dyDescent="0.25">
      <c r="A1437" s="3">
        <v>44620</v>
      </c>
      <c r="B1437" t="s">
        <v>16</v>
      </c>
      <c r="C1437" s="4" t="s">
        <v>11</v>
      </c>
      <c r="D1437" s="17" t="str">
        <f>VLOOKUP(F1437,tespag!$A$1:$B$50,2,FALSE)</f>
        <v>Fornitori c/gestione</v>
      </c>
      <c r="E1437">
        <v>-2059.88</v>
      </c>
      <c r="F1437" s="4" t="s">
        <v>20</v>
      </c>
      <c r="G1437" s="4" t="s">
        <v>317</v>
      </c>
      <c r="H1437" s="17" t="str">
        <f>VLOOKUP(G1437,'lista fonitori'!$A$1:$B$2671,2,FALSE)</f>
        <v>TECNORESINE SRL DI STURARO E C.</v>
      </c>
      <c r="I1437" s="9">
        <v>-2059.88</v>
      </c>
    </row>
    <row r="1438" spans="1:9" x14ac:dyDescent="0.25">
      <c r="A1438" s="3">
        <v>44620</v>
      </c>
      <c r="B1438" t="s">
        <v>16</v>
      </c>
      <c r="C1438" s="4" t="s">
        <v>11</v>
      </c>
      <c r="D1438" s="17" t="str">
        <f>VLOOKUP(F1438,tespag!$A$1:$B$50,2,FALSE)</f>
        <v>Fornitori c/gestione</v>
      </c>
      <c r="E1438">
        <v>-1807.96</v>
      </c>
      <c r="F1438" s="4" t="s">
        <v>20</v>
      </c>
      <c r="G1438" s="4" t="s">
        <v>145</v>
      </c>
      <c r="H1438" s="17" t="str">
        <f>VLOOKUP(G1438,'lista fonitori'!$A$1:$B$2671,2,FALSE)</f>
        <v>B&amp;C SRL</v>
      </c>
      <c r="I1438" s="9">
        <v>-1807.96</v>
      </c>
    </row>
    <row r="1439" spans="1:9" x14ac:dyDescent="0.25">
      <c r="A1439" s="3">
        <v>44620</v>
      </c>
      <c r="B1439" t="s">
        <v>16</v>
      </c>
      <c r="C1439" s="4" t="s">
        <v>11</v>
      </c>
      <c r="D1439" s="17" t="str">
        <f>VLOOKUP(F1439,tespag!$A$1:$B$50,2,FALSE)</f>
        <v>Fornitori c/gestione</v>
      </c>
      <c r="E1439">
        <v>-157.51</v>
      </c>
      <c r="F1439" s="4" t="s">
        <v>20</v>
      </c>
      <c r="G1439" s="4" t="s">
        <v>448</v>
      </c>
      <c r="H1439" s="17" t="str">
        <f>VLOOKUP(G1439,'lista fonitori'!$A$1:$B$2671,2,FALSE)</f>
        <v>RECOM INDUSTRIALE SRL</v>
      </c>
      <c r="I1439" s="9">
        <v>-157.51</v>
      </c>
    </row>
    <row r="1440" spans="1:9" x14ac:dyDescent="0.25">
      <c r="A1440" s="3">
        <v>44620</v>
      </c>
      <c r="B1440" t="s">
        <v>16</v>
      </c>
      <c r="C1440" s="4" t="s">
        <v>11</v>
      </c>
      <c r="D1440" s="17" t="str">
        <f>VLOOKUP(F1440,tespag!$A$1:$B$50,2,FALSE)</f>
        <v>Fornitori c/gestione</v>
      </c>
      <c r="E1440">
        <v>-110</v>
      </c>
      <c r="F1440" s="4" t="s">
        <v>20</v>
      </c>
      <c r="G1440" s="4" t="s">
        <v>145</v>
      </c>
      <c r="H1440" s="17" t="str">
        <f>VLOOKUP(G1440,'lista fonitori'!$A$1:$B$2671,2,FALSE)</f>
        <v>B&amp;C SRL</v>
      </c>
      <c r="I1440" s="9">
        <v>-110</v>
      </c>
    </row>
    <row r="1441" spans="1:9" x14ac:dyDescent="0.25">
      <c r="A1441" s="3">
        <v>44620</v>
      </c>
      <c r="B1441" t="s">
        <v>16</v>
      </c>
      <c r="C1441" s="4" t="s">
        <v>11</v>
      </c>
      <c r="D1441" s="17" t="str">
        <f>VLOOKUP(F1441,tespag!$A$1:$B$50,2,FALSE)</f>
        <v>Fornitori c/gestione</v>
      </c>
      <c r="E1441">
        <v>-675</v>
      </c>
      <c r="F1441" s="4" t="s">
        <v>20</v>
      </c>
      <c r="G1441" s="4" t="s">
        <v>343</v>
      </c>
      <c r="H1441" s="17" t="str">
        <f>VLOOKUP(G1441,'lista fonitori'!$A$1:$B$2671,2,FALSE)</f>
        <v>EAGLEBURGMANN ITALIA SRL</v>
      </c>
      <c r="I1441" s="9">
        <v>-675</v>
      </c>
    </row>
    <row r="1442" spans="1:9" x14ac:dyDescent="0.25">
      <c r="A1442" s="3">
        <v>44620</v>
      </c>
      <c r="B1442" t="s">
        <v>16</v>
      </c>
      <c r="C1442" s="4" t="s">
        <v>11</v>
      </c>
      <c r="D1442" s="17" t="str">
        <f>VLOOKUP(F1442,tespag!$A$1:$B$50,2,FALSE)</f>
        <v>Fornitori c/gestione</v>
      </c>
      <c r="E1442">
        <v>-99</v>
      </c>
      <c r="F1442" s="4" t="s">
        <v>20</v>
      </c>
      <c r="G1442" s="4" t="s">
        <v>160</v>
      </c>
      <c r="H1442" s="17" t="str">
        <f>VLOOKUP(G1442,'lista fonitori'!$A$1:$B$2671,2,FALSE)</f>
        <v>ARTIGLASS SRL</v>
      </c>
      <c r="I1442" s="9">
        <v>-99</v>
      </c>
    </row>
    <row r="1443" spans="1:9" x14ac:dyDescent="0.25">
      <c r="A1443" s="3">
        <v>44620</v>
      </c>
      <c r="B1443" t="s">
        <v>16</v>
      </c>
      <c r="C1443" s="4" t="s">
        <v>11</v>
      </c>
      <c r="D1443" s="17" t="str">
        <f>VLOOKUP(F1443,tespag!$A$1:$B$50,2,FALSE)</f>
        <v>Fornitori c/gestione</v>
      </c>
      <c r="E1443">
        <v>-279.36</v>
      </c>
      <c r="F1443" s="4" t="s">
        <v>20</v>
      </c>
      <c r="G1443" s="4" t="s">
        <v>169</v>
      </c>
      <c r="H1443" s="17" t="str">
        <f>VLOOKUP(G1443,'lista fonitori'!$A$1:$B$2671,2,FALSE)</f>
        <v>SARTORIUS ITALY SRL</v>
      </c>
      <c r="I1443" s="9">
        <v>-279.36</v>
      </c>
    </row>
    <row r="1444" spans="1:9" x14ac:dyDescent="0.25">
      <c r="A1444" s="3">
        <v>44620</v>
      </c>
      <c r="B1444" t="s">
        <v>16</v>
      </c>
      <c r="C1444" s="4" t="s">
        <v>11</v>
      </c>
      <c r="D1444" s="17" t="str">
        <f>VLOOKUP(F1444,tespag!$A$1:$B$50,2,FALSE)</f>
        <v>Fornitori c/gestione</v>
      </c>
      <c r="E1444">
        <v>-144.4</v>
      </c>
      <c r="F1444" s="4" t="s">
        <v>20</v>
      </c>
      <c r="G1444" s="4" t="s">
        <v>171</v>
      </c>
      <c r="H1444" s="17" t="str">
        <f>VLOOKUP(G1444,'lista fonitori'!$A$1:$B$2671,2,FALSE)</f>
        <v>SAINT - GOBAIN PAM ITALIA SPA</v>
      </c>
      <c r="I1444" s="9">
        <v>-144.4</v>
      </c>
    </row>
    <row r="1445" spans="1:9" x14ac:dyDescent="0.25">
      <c r="A1445" s="3">
        <v>44620</v>
      </c>
      <c r="B1445" t="s">
        <v>16</v>
      </c>
      <c r="C1445" s="4" t="s">
        <v>11</v>
      </c>
      <c r="D1445" s="17" t="str">
        <f>VLOOKUP(F1445,tespag!$A$1:$B$50,2,FALSE)</f>
        <v>Fornitori c/gestione</v>
      </c>
      <c r="E1445">
        <v>-7494.39</v>
      </c>
      <c r="F1445" s="4" t="s">
        <v>20</v>
      </c>
      <c r="G1445" s="4" t="s">
        <v>116</v>
      </c>
      <c r="H1445" s="17" t="str">
        <f>VLOOKUP(G1445,'lista fonitori'!$A$1:$B$2671,2,FALSE)</f>
        <v>HACH LANGE SRL</v>
      </c>
      <c r="I1445" s="9">
        <v>-7494.39</v>
      </c>
    </row>
    <row r="1446" spans="1:9" x14ac:dyDescent="0.25">
      <c r="A1446" s="3">
        <v>44620</v>
      </c>
      <c r="B1446" t="s">
        <v>16</v>
      </c>
      <c r="C1446" s="4" t="s">
        <v>11</v>
      </c>
      <c r="D1446" s="17" t="str">
        <f>VLOOKUP(F1446,tespag!$A$1:$B$50,2,FALSE)</f>
        <v>Fornitori c/gestione</v>
      </c>
      <c r="E1446">
        <v>-708</v>
      </c>
      <c r="F1446" s="4" t="s">
        <v>20</v>
      </c>
      <c r="G1446" s="4" t="s">
        <v>153</v>
      </c>
      <c r="H1446" s="17" t="str">
        <f>VLOOKUP(G1446,'lista fonitori'!$A$1:$B$2671,2,FALSE)</f>
        <v>GRUPPO SALTECO SPA</v>
      </c>
      <c r="I1446" s="9">
        <v>-708</v>
      </c>
    </row>
    <row r="1447" spans="1:9" x14ac:dyDescent="0.25">
      <c r="A1447" s="3">
        <v>44620</v>
      </c>
      <c r="B1447" t="s">
        <v>16</v>
      </c>
      <c r="C1447" s="4" t="s">
        <v>11</v>
      </c>
      <c r="D1447" s="17" t="str">
        <f>VLOOKUP(F1447,tespag!$A$1:$B$50,2,FALSE)</f>
        <v>Fornitori c/gestione</v>
      </c>
      <c r="E1447">
        <v>-3.6</v>
      </c>
      <c r="F1447" s="4" t="s">
        <v>20</v>
      </c>
      <c r="G1447" s="4" t="s">
        <v>161</v>
      </c>
      <c r="H1447" s="17" t="str">
        <f>VLOOKUP(G1447,'lista fonitori'!$A$1:$B$2671,2,FALSE)</f>
        <v>LYRECO ITALIA SRL</v>
      </c>
      <c r="I1447" s="9">
        <v>-3.6</v>
      </c>
    </row>
    <row r="1448" spans="1:9" x14ac:dyDescent="0.25">
      <c r="A1448" s="3">
        <v>44620</v>
      </c>
      <c r="B1448" t="s">
        <v>16</v>
      </c>
      <c r="C1448" s="4" t="s">
        <v>11</v>
      </c>
      <c r="D1448" s="17" t="str">
        <f>VLOOKUP(F1448,tespag!$A$1:$B$50,2,FALSE)</f>
        <v>Fornitori c/gestione</v>
      </c>
      <c r="E1448">
        <v>-894</v>
      </c>
      <c r="F1448" s="4" t="s">
        <v>20</v>
      </c>
      <c r="G1448" s="4" t="s">
        <v>171</v>
      </c>
      <c r="H1448" s="17" t="str">
        <f>VLOOKUP(G1448,'lista fonitori'!$A$1:$B$2671,2,FALSE)</f>
        <v>SAINT - GOBAIN PAM ITALIA SPA</v>
      </c>
      <c r="I1448" s="9">
        <v>-894</v>
      </c>
    </row>
    <row r="1449" spans="1:9" x14ac:dyDescent="0.25">
      <c r="A1449" s="3">
        <v>44620</v>
      </c>
      <c r="B1449" t="s">
        <v>16</v>
      </c>
      <c r="C1449" s="4" t="s">
        <v>11</v>
      </c>
      <c r="D1449" s="17" t="str">
        <f>VLOOKUP(F1449,tespag!$A$1:$B$50,2,FALSE)</f>
        <v>Fornitori c/gestione</v>
      </c>
      <c r="E1449">
        <v>-90.15</v>
      </c>
      <c r="F1449" s="4" t="s">
        <v>20</v>
      </c>
      <c r="G1449" s="4" t="s">
        <v>332</v>
      </c>
      <c r="H1449" s="17" t="str">
        <f>VLOOKUP(G1449,'lista fonitori'!$A$1:$B$2671,2,FALSE)</f>
        <v>SO.CI.MA SRL</v>
      </c>
      <c r="I1449" s="9">
        <v>-90.15</v>
      </c>
    </row>
    <row r="1450" spans="1:9" x14ac:dyDescent="0.25">
      <c r="A1450" s="3">
        <v>44620</v>
      </c>
      <c r="B1450" t="s">
        <v>16</v>
      </c>
      <c r="C1450" s="4" t="s">
        <v>11</v>
      </c>
      <c r="D1450" s="17" t="str">
        <f>VLOOKUP(F1450,tespag!$A$1:$B$50,2,FALSE)</f>
        <v>Fornitori c/gestione</v>
      </c>
      <c r="E1450">
        <v>-783</v>
      </c>
      <c r="F1450" s="4" t="s">
        <v>20</v>
      </c>
      <c r="G1450" s="4" t="s">
        <v>193</v>
      </c>
      <c r="H1450" s="17" t="str">
        <f>VLOOKUP(G1450,'lista fonitori'!$A$1:$B$2671,2,FALSE)</f>
        <v>CHEMITEC SRL</v>
      </c>
      <c r="I1450" s="9">
        <v>-783</v>
      </c>
    </row>
    <row r="1451" spans="1:9" x14ac:dyDescent="0.25">
      <c r="A1451" s="3">
        <v>44620</v>
      </c>
      <c r="B1451" t="s">
        <v>16</v>
      </c>
      <c r="C1451" s="4" t="s">
        <v>11</v>
      </c>
      <c r="D1451" s="17" t="str">
        <f>VLOOKUP(F1451,tespag!$A$1:$B$50,2,FALSE)</f>
        <v>Fornitori c/gestione</v>
      </c>
      <c r="E1451">
        <v>-3195</v>
      </c>
      <c r="F1451" s="4" t="s">
        <v>20</v>
      </c>
      <c r="G1451" s="4" t="s">
        <v>193</v>
      </c>
      <c r="H1451" s="17" t="str">
        <f>VLOOKUP(G1451,'lista fonitori'!$A$1:$B$2671,2,FALSE)</f>
        <v>CHEMITEC SRL</v>
      </c>
      <c r="I1451" s="9">
        <v>-3195</v>
      </c>
    </row>
    <row r="1452" spans="1:9" x14ac:dyDescent="0.25">
      <c r="A1452" s="3">
        <v>44620</v>
      </c>
      <c r="B1452" t="s">
        <v>16</v>
      </c>
      <c r="C1452" s="4" t="s">
        <v>11</v>
      </c>
      <c r="D1452" s="17" t="str">
        <f>VLOOKUP(F1452,tespag!$A$1:$B$50,2,FALSE)</f>
        <v>Fornitori c/gestione</v>
      </c>
      <c r="E1452">
        <v>-1068.76</v>
      </c>
      <c r="F1452" s="4" t="s">
        <v>20</v>
      </c>
      <c r="G1452" s="4" t="s">
        <v>449</v>
      </c>
      <c r="H1452" s="17" t="str">
        <f>VLOOKUP(G1452,'lista fonitori'!$A$1:$B$2671,2,FALSE)</f>
        <v>FIN SERVICE SRL</v>
      </c>
      <c r="I1452" s="9">
        <v>-1068.76</v>
      </c>
    </row>
    <row r="1453" spans="1:9" x14ac:dyDescent="0.25">
      <c r="A1453" s="3">
        <v>44620</v>
      </c>
      <c r="B1453" t="s">
        <v>16</v>
      </c>
      <c r="C1453" s="4" t="s">
        <v>11</v>
      </c>
      <c r="D1453" s="17" t="str">
        <f>VLOOKUP(F1453,tespag!$A$1:$B$50,2,FALSE)</f>
        <v>Fornitori c/gestione</v>
      </c>
      <c r="E1453">
        <v>-7223.7</v>
      </c>
      <c r="F1453" s="4" t="s">
        <v>20</v>
      </c>
      <c r="G1453" s="4" t="s">
        <v>397</v>
      </c>
      <c r="H1453" s="17" t="str">
        <f>VLOOKUP(G1453,'lista fonitori'!$A$1:$B$2671,2,FALSE)</f>
        <v>STEMMA DI STEFANO MARZOLO &amp; C. SAS</v>
      </c>
      <c r="I1453" s="9">
        <v>-7223.7</v>
      </c>
    </row>
    <row r="1454" spans="1:9" x14ac:dyDescent="0.25">
      <c r="A1454" s="3">
        <v>44620</v>
      </c>
      <c r="B1454" t="s">
        <v>16</v>
      </c>
      <c r="C1454" s="4" t="s">
        <v>11</v>
      </c>
      <c r="D1454" s="17" t="str">
        <f>VLOOKUP(F1454,tespag!$A$1:$B$50,2,FALSE)</f>
        <v>Fornitori c/gestione</v>
      </c>
      <c r="E1454">
        <v>-1875</v>
      </c>
      <c r="F1454" s="4" t="s">
        <v>20</v>
      </c>
      <c r="G1454" s="4" t="s">
        <v>54</v>
      </c>
      <c r="H1454" s="17" t="str">
        <f>VLOOKUP(G1454,'lista fonitori'!$A$1:$B$2671,2,FALSE)</f>
        <v>STUDIO ALCOR COMMERCIALISTI SPA S.T.P.</v>
      </c>
      <c r="I1454" s="9">
        <v>-1875</v>
      </c>
    </row>
    <row r="1455" spans="1:9" x14ac:dyDescent="0.25">
      <c r="A1455" s="3">
        <v>44620</v>
      </c>
      <c r="B1455" t="s">
        <v>16</v>
      </c>
      <c r="C1455" s="4" t="s">
        <v>11</v>
      </c>
      <c r="D1455" s="17" t="str">
        <f>VLOOKUP(F1455,tespag!$A$1:$B$50,2,FALSE)</f>
        <v>Fornitori c/gestione</v>
      </c>
      <c r="E1455">
        <v>-6850</v>
      </c>
      <c r="F1455" s="4" t="s">
        <v>20</v>
      </c>
      <c r="G1455" s="4" t="s">
        <v>450</v>
      </c>
      <c r="H1455" s="17" t="str">
        <f>VLOOKUP(G1455,'lista fonitori'!$A$1:$B$2671,2,FALSE)</f>
        <v>TESEO SRL</v>
      </c>
      <c r="I1455" s="9">
        <v>-6850</v>
      </c>
    </row>
    <row r="1456" spans="1:9" x14ac:dyDescent="0.25">
      <c r="A1456" s="3">
        <v>44620</v>
      </c>
      <c r="B1456" t="s">
        <v>8</v>
      </c>
      <c r="C1456" s="4" t="s">
        <v>11</v>
      </c>
      <c r="D1456" s="17" t="str">
        <f>VLOOKUP(F1456,tespag!$A$1:$B$50,2,FALSE)</f>
        <v>Spese bancarie e postali</v>
      </c>
      <c r="E1456">
        <v>-0.5</v>
      </c>
      <c r="F1456" s="4" t="s">
        <v>14</v>
      </c>
      <c r="G1456" s="4">
        <v>120705022</v>
      </c>
      <c r="I1456" s="9">
        <v>-0.5</v>
      </c>
    </row>
    <row r="1457" spans="1:9" x14ac:dyDescent="0.25">
      <c r="A1457" s="3">
        <v>44620</v>
      </c>
      <c r="B1457" t="s">
        <v>8</v>
      </c>
      <c r="C1457" s="4" t="s">
        <v>11</v>
      </c>
      <c r="D1457" s="17" t="str">
        <f>VLOOKUP(F1457,tespag!$A$1:$B$50,2,FALSE)</f>
        <v>Spese bancarie e postali</v>
      </c>
      <c r="E1457">
        <v>-0.1</v>
      </c>
      <c r="F1457" s="4" t="s">
        <v>14</v>
      </c>
      <c r="G1457" s="4">
        <v>120705022</v>
      </c>
      <c r="I1457" s="9">
        <v>-0.1</v>
      </c>
    </row>
    <row r="1458" spans="1:9" x14ac:dyDescent="0.25">
      <c r="A1458" s="3">
        <v>44620</v>
      </c>
      <c r="B1458" t="s">
        <v>16</v>
      </c>
      <c r="C1458" s="4" t="s">
        <v>11</v>
      </c>
      <c r="D1458" s="17" t="str">
        <f>VLOOKUP(F1458,tespag!$A$1:$B$50,2,FALSE)</f>
        <v>Fornitori c/investimenti - S.a.l.</v>
      </c>
      <c r="E1458">
        <v>-39912.639999999999</v>
      </c>
      <c r="F1458" s="4" t="s">
        <v>24</v>
      </c>
      <c r="G1458" s="4" t="s">
        <v>451</v>
      </c>
      <c r="H1458" s="17" t="str">
        <f>VLOOKUP(G1458,'lista fonitori'!$A$1:$B$2671,2,FALSE)</f>
        <v>ESCAVAZIONI PICCO SRL</v>
      </c>
      <c r="I1458" s="9">
        <v>-39912.639999999999</v>
      </c>
    </row>
    <row r="1459" spans="1:9" x14ac:dyDescent="0.25">
      <c r="A1459" s="3">
        <v>44620</v>
      </c>
      <c r="B1459" t="s">
        <v>16</v>
      </c>
      <c r="C1459" s="4" t="s">
        <v>11</v>
      </c>
      <c r="D1459" s="17" t="str">
        <f>VLOOKUP(F1459,tespag!$A$1:$B$50,2,FALSE)</f>
        <v>Fornitori c/investimenti - S.a.l.</v>
      </c>
      <c r="E1459">
        <v>-17080.88</v>
      </c>
      <c r="F1459" s="4" t="s">
        <v>24</v>
      </c>
      <c r="G1459" s="4" t="s">
        <v>452</v>
      </c>
      <c r="H1459" s="17" t="str">
        <f>VLOOKUP(G1459,'lista fonitori'!$A$1:$B$2671,2,FALSE)</f>
        <v>VIA INGEGNERIA SRL</v>
      </c>
      <c r="I1459" s="9">
        <v>-17080.88</v>
      </c>
    </row>
    <row r="1460" spans="1:9" x14ac:dyDescent="0.25">
      <c r="A1460" s="3">
        <v>44620</v>
      </c>
      <c r="B1460" t="s">
        <v>16</v>
      </c>
      <c r="C1460" s="4" t="s">
        <v>11</v>
      </c>
      <c r="D1460" s="17" t="str">
        <f>VLOOKUP(F1460,tespag!$A$1:$B$50,2,FALSE)</f>
        <v>Fornitori c/investimenti - S.a.l.</v>
      </c>
      <c r="E1460">
        <v>-18064.72</v>
      </c>
      <c r="F1460" s="4" t="s">
        <v>24</v>
      </c>
      <c r="G1460" s="4" t="s">
        <v>453</v>
      </c>
      <c r="H1460" s="17" t="str">
        <f>VLOOKUP(G1460,'lista fonitori'!$A$1:$B$2671,2,FALSE)</f>
        <v>CONSORZIO STABILE MEDOACUS S.C.A R.L.</v>
      </c>
      <c r="I1460" s="9">
        <v>-18064.72</v>
      </c>
    </row>
    <row r="1461" spans="1:9" x14ac:dyDescent="0.25">
      <c r="A1461" s="3">
        <v>44620</v>
      </c>
      <c r="B1461" t="s">
        <v>16</v>
      </c>
      <c r="C1461" s="4" t="s">
        <v>11</v>
      </c>
      <c r="D1461" s="17" t="str">
        <f>VLOOKUP(F1461,tespag!$A$1:$B$50,2,FALSE)</f>
        <v>Fornitori c/investimenti - S.a.l.</v>
      </c>
      <c r="E1461">
        <v>-20006.61</v>
      </c>
      <c r="F1461" s="4" t="s">
        <v>24</v>
      </c>
      <c r="G1461" s="4" t="s">
        <v>454</v>
      </c>
      <c r="H1461" s="17" t="str">
        <f>VLOOKUP(G1461,'lista fonitori'!$A$1:$B$2671,2,FALSE)</f>
        <v>COSTRUZIONI FRIGO SRL</v>
      </c>
      <c r="I1461" s="9">
        <v>-20006.61</v>
      </c>
    </row>
    <row r="1462" spans="1:9" x14ac:dyDescent="0.25">
      <c r="A1462" s="3">
        <v>44620</v>
      </c>
      <c r="B1462" t="s">
        <v>16</v>
      </c>
      <c r="C1462" s="4" t="s">
        <v>11</v>
      </c>
      <c r="D1462" s="17" t="str">
        <f>VLOOKUP(F1462,tespag!$A$1:$B$50,2,FALSE)</f>
        <v>Fornitori c/investimenti - S.a.l.</v>
      </c>
      <c r="E1462">
        <v>-52639.199999999997</v>
      </c>
      <c r="F1462" s="4" t="s">
        <v>24</v>
      </c>
      <c r="G1462" s="4" t="s">
        <v>454</v>
      </c>
      <c r="H1462" s="17" t="str">
        <f>VLOOKUP(G1462,'lista fonitori'!$A$1:$B$2671,2,FALSE)</f>
        <v>COSTRUZIONI FRIGO SRL</v>
      </c>
      <c r="I1462" s="9">
        <v>-52639.199999999997</v>
      </c>
    </row>
    <row r="1463" spans="1:9" x14ac:dyDescent="0.25">
      <c r="A1463" s="3">
        <v>44620</v>
      </c>
      <c r="B1463" t="s">
        <v>16</v>
      </c>
      <c r="C1463" s="4" t="s">
        <v>11</v>
      </c>
      <c r="D1463" s="17" t="str">
        <f>VLOOKUP(F1463,tespag!$A$1:$B$50,2,FALSE)</f>
        <v>Fornitori c/investimenti - S.a.l.</v>
      </c>
      <c r="E1463">
        <v>-158825.01999999999</v>
      </c>
      <c r="F1463" s="4" t="s">
        <v>24</v>
      </c>
      <c r="G1463" s="4" t="s">
        <v>455</v>
      </c>
      <c r="H1463" s="17" t="str">
        <f>VLOOKUP(G1463,'lista fonitori'!$A$1:$B$2671,2,FALSE)</f>
        <v>COSTRUZIONI GENERALI SUD S.R.L.</v>
      </c>
      <c r="I1463" s="9">
        <v>-158825.01999999999</v>
      </c>
    </row>
    <row r="1464" spans="1:9" x14ac:dyDescent="0.25">
      <c r="A1464" s="3">
        <v>44620</v>
      </c>
      <c r="B1464" t="s">
        <v>16</v>
      </c>
      <c r="C1464" s="4" t="s">
        <v>11</v>
      </c>
      <c r="D1464" s="17" t="str">
        <f>VLOOKUP(F1464,tespag!$A$1:$B$50,2,FALSE)</f>
        <v>Fornitori c/investimenti - S.a.l.</v>
      </c>
      <c r="E1464">
        <v>-20876.63</v>
      </c>
      <c r="F1464" s="4" t="s">
        <v>24</v>
      </c>
      <c r="G1464" s="4" t="s">
        <v>452</v>
      </c>
      <c r="H1464" s="17" t="str">
        <f>VLOOKUP(G1464,'lista fonitori'!$A$1:$B$2671,2,FALSE)</f>
        <v>VIA INGEGNERIA SRL</v>
      </c>
      <c r="I1464" s="9">
        <v>-20876.63</v>
      </c>
    </row>
    <row r="1465" spans="1:9" x14ac:dyDescent="0.25">
      <c r="A1465" s="3">
        <v>44620</v>
      </c>
      <c r="B1465" t="s">
        <v>8</v>
      </c>
      <c r="C1465" s="4" t="s">
        <v>11</v>
      </c>
      <c r="D1465" s="17" t="str">
        <f>VLOOKUP(F1465,tespag!$A$1:$B$50,2,FALSE)</f>
        <v>Spese bancarie e postali</v>
      </c>
      <c r="E1465">
        <v>-0.4</v>
      </c>
      <c r="F1465" s="4" t="s">
        <v>14</v>
      </c>
      <c r="G1465" s="4">
        <v>120705022</v>
      </c>
      <c r="I1465" s="9">
        <v>-0.4</v>
      </c>
    </row>
    <row r="1466" spans="1:9" x14ac:dyDescent="0.25">
      <c r="A1466" s="3">
        <v>44620</v>
      </c>
      <c r="B1466" t="s">
        <v>8</v>
      </c>
      <c r="C1466" s="4" t="s">
        <v>11</v>
      </c>
      <c r="D1466" s="17" t="str">
        <f>VLOOKUP(F1466,tespag!$A$1:$B$50,2,FALSE)</f>
        <v>Spese bancarie e postali</v>
      </c>
      <c r="E1466">
        <v>-0.1</v>
      </c>
      <c r="F1466" s="4" t="s">
        <v>14</v>
      </c>
      <c r="G1466" s="4">
        <v>120705022</v>
      </c>
      <c r="I1466" s="9">
        <v>-0.1</v>
      </c>
    </row>
    <row r="1467" spans="1:9" x14ac:dyDescent="0.25">
      <c r="A1467" s="3">
        <v>44620</v>
      </c>
      <c r="B1467" t="s">
        <v>16</v>
      </c>
      <c r="C1467" s="4" t="s">
        <v>11</v>
      </c>
      <c r="D1467" s="17" t="str">
        <f>VLOOKUP(F1467,tespag!$A$1:$B$50,2,FALSE)</f>
        <v>Fornitori c/investimenti - S.a.l.</v>
      </c>
      <c r="E1467">
        <v>-166898</v>
      </c>
      <c r="F1467" s="4" t="s">
        <v>24</v>
      </c>
      <c r="G1467" s="4" t="s">
        <v>262</v>
      </c>
      <c r="H1467" s="17" t="str">
        <f>VLOOKUP(G1467,'lista fonitori'!$A$1:$B$2671,2,FALSE)</f>
        <v>SIDERIDRAULIC SYSTEM SPA</v>
      </c>
      <c r="I1467" s="9">
        <v>-166898</v>
      </c>
    </row>
    <row r="1468" spans="1:9" x14ac:dyDescent="0.25">
      <c r="A1468" s="3">
        <v>44620</v>
      </c>
      <c r="B1468" t="s">
        <v>16</v>
      </c>
      <c r="C1468" s="4" t="s">
        <v>11</v>
      </c>
      <c r="D1468" s="17" t="str">
        <f>VLOOKUP(F1468,tespag!$A$1:$B$50,2,FALSE)</f>
        <v>Fornitori c/investimenti - S.a.l.</v>
      </c>
      <c r="E1468">
        <v>-4157.8500000000004</v>
      </c>
      <c r="F1468" s="4" t="s">
        <v>24</v>
      </c>
      <c r="G1468" s="4" t="s">
        <v>261</v>
      </c>
      <c r="H1468" s="17" t="str">
        <f>VLOOKUP(G1468,'lista fonitori'!$A$1:$B$2671,2,FALSE)</f>
        <v>INGECO SRL</v>
      </c>
      <c r="I1468" s="9">
        <v>-4157.8500000000004</v>
      </c>
    </row>
    <row r="1469" spans="1:9" x14ac:dyDescent="0.25">
      <c r="A1469" s="3">
        <v>44620</v>
      </c>
      <c r="B1469" t="s">
        <v>16</v>
      </c>
      <c r="C1469" s="4" t="s">
        <v>11</v>
      </c>
      <c r="D1469" s="17" t="str">
        <f>VLOOKUP(F1469,tespag!$A$1:$B$50,2,FALSE)</f>
        <v>Fornitori c/investimenti - S.a.l.</v>
      </c>
      <c r="E1469">
        <v>-90409.65</v>
      </c>
      <c r="F1469" s="4" t="s">
        <v>24</v>
      </c>
      <c r="G1469" s="4" t="s">
        <v>456</v>
      </c>
      <c r="H1469" s="17" t="str">
        <f>VLOOKUP(G1469,'lista fonitori'!$A$1:$B$2671,2,FALSE)</f>
        <v>STI SRL</v>
      </c>
      <c r="I1469" s="9">
        <v>-90409.65</v>
      </c>
    </row>
    <row r="1470" spans="1:9" x14ac:dyDescent="0.25">
      <c r="A1470" s="3">
        <v>44620</v>
      </c>
      <c r="B1470" t="s">
        <v>16</v>
      </c>
      <c r="C1470" s="4" t="s">
        <v>11</v>
      </c>
      <c r="D1470" s="17" t="str">
        <f>VLOOKUP(F1470,tespag!$A$1:$B$50,2,FALSE)</f>
        <v>Fornitori c/investimenti - S.a.l.</v>
      </c>
      <c r="E1470">
        <v>-903.88</v>
      </c>
      <c r="F1470" s="4" t="s">
        <v>24</v>
      </c>
      <c r="G1470" s="4" t="s">
        <v>456</v>
      </c>
      <c r="H1470" s="17" t="str">
        <f>VLOOKUP(G1470,'lista fonitori'!$A$1:$B$2671,2,FALSE)</f>
        <v>STI SRL</v>
      </c>
      <c r="I1470" s="9">
        <v>-903.88</v>
      </c>
    </row>
    <row r="1471" spans="1:9" x14ac:dyDescent="0.25">
      <c r="A1471" s="3">
        <v>44620</v>
      </c>
      <c r="B1471" t="s">
        <v>16</v>
      </c>
      <c r="C1471" s="4" t="s">
        <v>11</v>
      </c>
      <c r="D1471" s="17" t="str">
        <f>VLOOKUP(F1471,tespag!$A$1:$B$50,2,FALSE)</f>
        <v>Fornitori c/investimenti - S.a.l.</v>
      </c>
      <c r="E1471">
        <v>-3723.81</v>
      </c>
      <c r="F1471" s="4" t="s">
        <v>24</v>
      </c>
      <c r="G1471" s="4" t="s">
        <v>262</v>
      </c>
      <c r="H1471" s="17" t="str">
        <f>VLOOKUP(G1471,'lista fonitori'!$A$1:$B$2671,2,FALSE)</f>
        <v>SIDERIDRAULIC SYSTEM SPA</v>
      </c>
      <c r="I1471" s="9">
        <v>-3723.81</v>
      </c>
    </row>
    <row r="1472" spans="1:9" x14ac:dyDescent="0.25">
      <c r="A1472" s="3">
        <v>44620</v>
      </c>
      <c r="B1472" t="s">
        <v>16</v>
      </c>
      <c r="C1472" s="4" t="s">
        <v>11</v>
      </c>
      <c r="D1472" s="17" t="str">
        <f>VLOOKUP(F1472,tespag!$A$1:$B$50,2,FALSE)</f>
        <v>Fornitori c/investimenti - S.a.l.</v>
      </c>
      <c r="E1472">
        <v>-685949.16</v>
      </c>
      <c r="F1472" s="4" t="s">
        <v>24</v>
      </c>
      <c r="G1472" s="4" t="s">
        <v>457</v>
      </c>
      <c r="H1472" s="17" t="str">
        <f>VLOOKUP(G1472,'lista fonitori'!$A$1:$B$2671,2,FALSE)</f>
        <v>SUEZ ITALY SPA</v>
      </c>
      <c r="I1472" s="9">
        <v>-685949.16</v>
      </c>
    </row>
    <row r="1473" spans="1:9" x14ac:dyDescent="0.25">
      <c r="A1473" s="3">
        <v>44620</v>
      </c>
      <c r="B1473" t="s">
        <v>16</v>
      </c>
      <c r="C1473" s="4" t="s">
        <v>11</v>
      </c>
      <c r="D1473" s="17" t="str">
        <f>VLOOKUP(F1473,tespag!$A$1:$B$50,2,FALSE)</f>
        <v>Fornitori c/investimenti - S.a.l.</v>
      </c>
      <c r="E1473">
        <v>-33161.629999999997</v>
      </c>
      <c r="F1473" s="4" t="s">
        <v>24</v>
      </c>
      <c r="G1473" s="4" t="s">
        <v>225</v>
      </c>
      <c r="H1473" s="17" t="str">
        <f>VLOOKUP(G1473,'lista fonitori'!$A$1:$B$2671,2,FALSE)</f>
        <v>CGC SRL</v>
      </c>
      <c r="I1473" s="9">
        <v>-33161.629999999997</v>
      </c>
    </row>
    <row r="1474" spans="1:9" x14ac:dyDescent="0.25">
      <c r="A1474" s="3">
        <v>44620</v>
      </c>
      <c r="B1474" t="s">
        <v>16</v>
      </c>
      <c r="C1474" s="4" t="s">
        <v>18</v>
      </c>
      <c r="D1474" s="17" t="str">
        <f>VLOOKUP(F1474,tespag!$A$1:$B$50,2,FALSE)</f>
        <v>Fornitori c/gestione</v>
      </c>
      <c r="E1474">
        <v>-5650</v>
      </c>
      <c r="F1474" s="4" t="s">
        <v>20</v>
      </c>
      <c r="G1474" s="4" t="s">
        <v>458</v>
      </c>
      <c r="H1474" s="17" t="str">
        <f>VLOOKUP(G1474,'lista fonitori'!$A$1:$B$2671,2,FALSE)</f>
        <v>PROFEXA CONSULTING SRL</v>
      </c>
      <c r="I1474" s="9">
        <v>-5650</v>
      </c>
    </row>
    <row r="1475" spans="1:9" x14ac:dyDescent="0.25">
      <c r="A1475" s="3">
        <v>44620</v>
      </c>
      <c r="B1475" t="s">
        <v>16</v>
      </c>
      <c r="C1475" s="4" t="s">
        <v>18</v>
      </c>
      <c r="D1475" s="17" t="str">
        <f>VLOOKUP(F1475,tespag!$A$1:$B$50,2,FALSE)</f>
        <v>Fornitori c/investimenti - S.a.l.</v>
      </c>
      <c r="E1475">
        <v>-4836</v>
      </c>
      <c r="F1475" s="4" t="s">
        <v>24</v>
      </c>
      <c r="G1475" s="4" t="s">
        <v>48</v>
      </c>
      <c r="H1475" s="17" t="str">
        <f>VLOOKUP(G1475,'lista fonitori'!$A$1:$B$2671,2,FALSE)</f>
        <v>GRUPPO EURIS SPA</v>
      </c>
      <c r="I1475" s="9">
        <v>-4836</v>
      </c>
    </row>
    <row r="1476" spans="1:9" x14ac:dyDescent="0.25">
      <c r="A1476" s="3">
        <v>44620</v>
      </c>
      <c r="B1476" t="s">
        <v>16</v>
      </c>
      <c r="C1476" s="4" t="s">
        <v>18</v>
      </c>
      <c r="D1476" s="17" t="str">
        <f>VLOOKUP(F1476,tespag!$A$1:$B$50,2,FALSE)</f>
        <v>Fornitori c/gestione</v>
      </c>
      <c r="E1476">
        <v>-5000</v>
      </c>
      <c r="F1476" s="4" t="s">
        <v>20</v>
      </c>
      <c r="G1476" s="4" t="s">
        <v>79</v>
      </c>
      <c r="H1476" s="17" t="str">
        <f>VLOOKUP(G1476,'lista fonitori'!$A$1:$B$2671,2,FALSE)</f>
        <v>DOTT. DANIELE PISTORIO</v>
      </c>
      <c r="I1476" s="9">
        <v>-5000</v>
      </c>
    </row>
    <row r="1477" spans="1:9" x14ac:dyDescent="0.25">
      <c r="A1477" s="3">
        <v>44620</v>
      </c>
      <c r="B1477" t="s">
        <v>16</v>
      </c>
      <c r="C1477" s="4" t="s">
        <v>18</v>
      </c>
      <c r="D1477" s="17" t="str">
        <f>VLOOKUP(F1477,tespag!$A$1:$B$50,2,FALSE)</f>
        <v>Fornitori c/investimenti - S.a.l.</v>
      </c>
      <c r="E1477">
        <v>-2043.98</v>
      </c>
      <c r="F1477" s="4" t="s">
        <v>24</v>
      </c>
      <c r="G1477" s="4" t="s">
        <v>48</v>
      </c>
      <c r="H1477" s="17" t="str">
        <f>VLOOKUP(G1477,'lista fonitori'!$A$1:$B$2671,2,FALSE)</f>
        <v>GRUPPO EURIS SPA</v>
      </c>
      <c r="I1477" s="9">
        <v>-2043.98</v>
      </c>
    </row>
    <row r="1478" spans="1:9" x14ac:dyDescent="0.25">
      <c r="A1478" s="3">
        <v>44620</v>
      </c>
      <c r="B1478" t="s">
        <v>16</v>
      </c>
      <c r="C1478" s="4" t="s">
        <v>18</v>
      </c>
      <c r="D1478" s="17" t="str">
        <f>VLOOKUP(F1478,tespag!$A$1:$B$50,2,FALSE)</f>
        <v>Fornitori c/gestione</v>
      </c>
      <c r="E1478">
        <v>-965</v>
      </c>
      <c r="F1478" s="4" t="s">
        <v>20</v>
      </c>
      <c r="G1478" s="4" t="s">
        <v>459</v>
      </c>
      <c r="H1478" s="17" t="str">
        <f>VLOOKUP(G1478,'lista fonitori'!$A$1:$B$2671,2,FALSE)</f>
        <v>ING. ANGELO DE LIBERO</v>
      </c>
      <c r="I1478" s="9">
        <v>-965</v>
      </c>
    </row>
    <row r="1479" spans="1:9" x14ac:dyDescent="0.25">
      <c r="A1479" s="3">
        <v>44620</v>
      </c>
      <c r="B1479" t="s">
        <v>16</v>
      </c>
      <c r="C1479" s="4" t="s">
        <v>18</v>
      </c>
      <c r="D1479" s="17" t="str">
        <f>VLOOKUP(F1479,tespag!$A$1:$B$50,2,FALSE)</f>
        <v>Fornitori c/gestione</v>
      </c>
      <c r="E1479">
        <v>-360.72</v>
      </c>
      <c r="F1479" s="4" t="s">
        <v>20</v>
      </c>
      <c r="G1479" s="4" t="s">
        <v>459</v>
      </c>
      <c r="H1479" s="17" t="str">
        <f>VLOOKUP(G1479,'lista fonitori'!$A$1:$B$2671,2,FALSE)</f>
        <v>ING. ANGELO DE LIBERO</v>
      </c>
      <c r="I1479" s="9">
        <v>-360.72</v>
      </c>
    </row>
    <row r="1480" spans="1:9" x14ac:dyDescent="0.25">
      <c r="A1480" s="3">
        <v>44620</v>
      </c>
      <c r="B1480" t="s">
        <v>16</v>
      </c>
      <c r="C1480" s="4" t="s">
        <v>18</v>
      </c>
      <c r="D1480" s="17" t="str">
        <f>VLOOKUP(F1480,tespag!$A$1:$B$50,2,FALSE)</f>
        <v>Fornitori c/gestione</v>
      </c>
      <c r="E1480">
        <v>-400</v>
      </c>
      <c r="F1480" s="4" t="s">
        <v>20</v>
      </c>
      <c r="G1480" s="4" t="s">
        <v>460</v>
      </c>
      <c r="H1480" s="17" t="str">
        <f>VLOOKUP(G1480,'lista fonitori'!$A$1:$B$2671,2,FALSE)</f>
        <v>ECONOCOM INTERNATIONAL ITALIA SPA</v>
      </c>
      <c r="I1480" s="9">
        <v>-400</v>
      </c>
    </row>
    <row r="1481" spans="1:9" x14ac:dyDescent="0.25">
      <c r="A1481" s="3">
        <v>44620</v>
      </c>
      <c r="B1481" t="s">
        <v>16</v>
      </c>
      <c r="C1481" s="4" t="s">
        <v>18</v>
      </c>
      <c r="D1481" s="17" t="str">
        <f>VLOOKUP(F1481,tespag!$A$1:$B$50,2,FALSE)</f>
        <v>Fornitori c/investimenti - S.a.l.</v>
      </c>
      <c r="E1481">
        <v>-6200.07</v>
      </c>
      <c r="F1481" s="4" t="s">
        <v>24</v>
      </c>
      <c r="G1481" s="4" t="s">
        <v>48</v>
      </c>
      <c r="H1481" s="17" t="str">
        <f>VLOOKUP(G1481,'lista fonitori'!$A$1:$B$2671,2,FALSE)</f>
        <v>GRUPPO EURIS SPA</v>
      </c>
      <c r="I1481" s="9">
        <v>-6200.07</v>
      </c>
    </row>
    <row r="1482" spans="1:9" x14ac:dyDescent="0.25">
      <c r="A1482" s="3">
        <v>44620</v>
      </c>
      <c r="B1482" t="s">
        <v>16</v>
      </c>
      <c r="C1482" s="4" t="s">
        <v>18</v>
      </c>
      <c r="D1482" s="17" t="str">
        <f>VLOOKUP(F1482,tespag!$A$1:$B$50,2,FALSE)</f>
        <v>Fornitori c/investimenti - S.a.l.</v>
      </c>
      <c r="E1482">
        <v>-9686.2099999999991</v>
      </c>
      <c r="F1482" s="4" t="s">
        <v>24</v>
      </c>
      <c r="G1482" s="4" t="s">
        <v>48</v>
      </c>
      <c r="H1482" s="17" t="str">
        <f>VLOOKUP(G1482,'lista fonitori'!$A$1:$B$2671,2,FALSE)</f>
        <v>GRUPPO EURIS SPA</v>
      </c>
      <c r="I1482" s="9">
        <v>-9686.2099999999991</v>
      </c>
    </row>
    <row r="1483" spans="1:9" x14ac:dyDescent="0.25">
      <c r="A1483" s="3">
        <v>44620</v>
      </c>
      <c r="B1483" t="s">
        <v>16</v>
      </c>
      <c r="C1483" s="4" t="s">
        <v>18</v>
      </c>
      <c r="D1483" s="17" t="str">
        <f>VLOOKUP(F1483,tespag!$A$1:$B$50,2,FALSE)</f>
        <v>Fornitori c/investimenti - S.a.l.</v>
      </c>
      <c r="E1483">
        <v>-3920</v>
      </c>
      <c r="F1483" s="4" t="s">
        <v>24</v>
      </c>
      <c r="G1483" s="4" t="s">
        <v>461</v>
      </c>
      <c r="H1483" s="17" t="str">
        <f>VLOOKUP(G1483,'lista fonitori'!$A$1:$B$2671,2,FALSE)</f>
        <v>TORRICELLI SRL</v>
      </c>
      <c r="I1483" s="9">
        <v>-3920</v>
      </c>
    </row>
    <row r="1484" spans="1:9" x14ac:dyDescent="0.25">
      <c r="A1484" s="3">
        <v>44620</v>
      </c>
      <c r="B1484" t="s">
        <v>16</v>
      </c>
      <c r="C1484" s="4" t="s">
        <v>18</v>
      </c>
      <c r="D1484" s="17" t="str">
        <f>VLOOKUP(F1484,tespag!$A$1:$B$50,2,FALSE)</f>
        <v>Fornitori c/investimenti - S.a.l.</v>
      </c>
      <c r="E1484">
        <v>-6196</v>
      </c>
      <c r="F1484" s="4" t="s">
        <v>24</v>
      </c>
      <c r="G1484" s="4" t="s">
        <v>461</v>
      </c>
      <c r="H1484" s="17" t="str">
        <f>VLOOKUP(G1484,'lista fonitori'!$A$1:$B$2671,2,FALSE)</f>
        <v>TORRICELLI SRL</v>
      </c>
      <c r="I1484" s="9">
        <v>-6196</v>
      </c>
    </row>
    <row r="1485" spans="1:9" x14ac:dyDescent="0.25">
      <c r="A1485" s="3">
        <v>44620</v>
      </c>
      <c r="B1485" t="s">
        <v>16</v>
      </c>
      <c r="C1485" s="4" t="s">
        <v>18</v>
      </c>
      <c r="D1485" s="17" t="str">
        <f>VLOOKUP(F1485,tespag!$A$1:$B$50,2,FALSE)</f>
        <v>Fornitori c/gestione</v>
      </c>
      <c r="E1485">
        <v>-196.35</v>
      </c>
      <c r="F1485" s="4" t="s">
        <v>20</v>
      </c>
      <c r="G1485" s="4" t="s">
        <v>462</v>
      </c>
      <c r="H1485" s="17" t="str">
        <f>VLOOKUP(G1485,'lista fonitori'!$A$1:$B$2671,2,FALSE)</f>
        <v>SEALTEK SRL</v>
      </c>
      <c r="I1485" s="9">
        <v>-196.35</v>
      </c>
    </row>
    <row r="1486" spans="1:9" x14ac:dyDescent="0.25">
      <c r="A1486" s="3">
        <v>44620</v>
      </c>
      <c r="B1486" t="s">
        <v>8</v>
      </c>
      <c r="C1486" s="4" t="s">
        <v>18</v>
      </c>
      <c r="D1486" s="17" t="str">
        <f>VLOOKUP(F1486,tespag!$A$1:$B$50,2,FALSE)</f>
        <v>Spese bancarie e postali</v>
      </c>
      <c r="E1486">
        <v>-1.8</v>
      </c>
      <c r="F1486" s="4" t="s">
        <v>14</v>
      </c>
      <c r="G1486" s="4">
        <v>120705022</v>
      </c>
      <c r="I1486" s="9">
        <v>-1.8</v>
      </c>
    </row>
    <row r="1487" spans="1:9" x14ac:dyDescent="0.25">
      <c r="A1487" s="3">
        <v>44620</v>
      </c>
      <c r="B1487" t="s">
        <v>8</v>
      </c>
      <c r="C1487" s="4" t="s">
        <v>18</v>
      </c>
      <c r="D1487" s="17" t="str">
        <f>VLOOKUP(F1487,tespag!$A$1:$B$50,2,FALSE)</f>
        <v>Spese bancarie e postali</v>
      </c>
      <c r="E1487">
        <v>-0.9</v>
      </c>
      <c r="F1487" s="4" t="s">
        <v>14</v>
      </c>
      <c r="G1487" s="4">
        <v>120705022</v>
      </c>
      <c r="I1487" s="9">
        <v>-0.9</v>
      </c>
    </row>
    <row r="1488" spans="1:9" x14ac:dyDescent="0.25">
      <c r="A1488" s="3">
        <v>44620</v>
      </c>
      <c r="B1488" t="s">
        <v>8</v>
      </c>
      <c r="C1488" s="4" t="s">
        <v>18</v>
      </c>
      <c r="D1488" s="17" t="str">
        <f>VLOOKUP(F1488,tespag!$A$1:$B$50,2,FALSE)</f>
        <v>Spese bancarie e postali</v>
      </c>
      <c r="E1488">
        <v>-0.3</v>
      </c>
      <c r="F1488" s="4" t="s">
        <v>14</v>
      </c>
      <c r="G1488" s="4">
        <v>120705022</v>
      </c>
      <c r="I1488" s="9">
        <v>-0.3</v>
      </c>
    </row>
    <row r="1489" spans="1:9" x14ac:dyDescent="0.25">
      <c r="A1489" s="3">
        <v>44620</v>
      </c>
      <c r="B1489" t="s">
        <v>16</v>
      </c>
      <c r="C1489" s="4" t="s">
        <v>18</v>
      </c>
      <c r="D1489" s="17" t="str">
        <f>VLOOKUP(F1489,tespag!$A$1:$B$50,2,FALSE)</f>
        <v>Debiti vs Comuni (canoni conc., ristoro mutui)</v>
      </c>
      <c r="E1489">
        <v>-65106.06</v>
      </c>
      <c r="F1489" s="4" t="s">
        <v>64</v>
      </c>
      <c r="G1489" s="4" t="s">
        <v>360</v>
      </c>
      <c r="H1489" s="17" t="str">
        <f>VLOOKUP(G1489,'lista fonitori'!$A$1:$B$2671,2,FALSE)</f>
        <v>COMUNE DI ARZIGNANO</v>
      </c>
      <c r="I1489" s="9">
        <v>-65106.06</v>
      </c>
    </row>
    <row r="1490" spans="1:9" x14ac:dyDescent="0.25">
      <c r="A1490" s="3">
        <v>44620</v>
      </c>
      <c r="B1490" t="s">
        <v>16</v>
      </c>
      <c r="C1490" s="4" t="s">
        <v>18</v>
      </c>
      <c r="D1490" s="17" t="str">
        <f>VLOOKUP(F1490,tespag!$A$1:$B$50,2,FALSE)</f>
        <v>Debiti vs Comuni (canoni conc., ristoro mutui)</v>
      </c>
      <c r="E1490">
        <v>-309874.14</v>
      </c>
      <c r="F1490" s="4" t="s">
        <v>64</v>
      </c>
      <c r="G1490" s="4" t="s">
        <v>360</v>
      </c>
      <c r="H1490" s="17" t="str">
        <f>VLOOKUP(G1490,'lista fonitori'!$A$1:$B$2671,2,FALSE)</f>
        <v>COMUNE DI ARZIGNANO</v>
      </c>
      <c r="I1490" s="9">
        <v>-309874.14</v>
      </c>
    </row>
    <row r="1491" spans="1:9" x14ac:dyDescent="0.25">
      <c r="A1491" s="3">
        <v>44620</v>
      </c>
      <c r="B1491" t="s">
        <v>8</v>
      </c>
      <c r="C1491" s="4" t="s">
        <v>18</v>
      </c>
      <c r="D1491" s="17" t="str">
        <f>VLOOKUP(F1491,tespag!$A$1:$B$50,2,FALSE)</f>
        <v>Spese bancarie e postali</v>
      </c>
      <c r="E1491">
        <v>-2.4</v>
      </c>
      <c r="F1491" s="4" t="s">
        <v>14</v>
      </c>
      <c r="G1491" s="4">
        <v>120705022</v>
      </c>
      <c r="I1491" s="9">
        <v>-2.4</v>
      </c>
    </row>
    <row r="1492" spans="1:9" x14ac:dyDescent="0.25">
      <c r="A1492" s="3">
        <v>44620</v>
      </c>
      <c r="B1492" t="s">
        <v>8</v>
      </c>
      <c r="C1492" s="4" t="s">
        <v>18</v>
      </c>
      <c r="D1492" s="17" t="str">
        <f>VLOOKUP(F1492,tespag!$A$1:$B$50,2,FALSE)</f>
        <v>Spese bancarie e postali</v>
      </c>
      <c r="E1492">
        <v>-1.8</v>
      </c>
      <c r="F1492" s="4" t="s">
        <v>14</v>
      </c>
      <c r="G1492" s="4">
        <v>120705022</v>
      </c>
      <c r="I1492" s="9">
        <v>-1.8</v>
      </c>
    </row>
    <row r="1493" spans="1:9" x14ac:dyDescent="0.25">
      <c r="A1493" s="3">
        <v>44620</v>
      </c>
      <c r="B1493" t="s">
        <v>16</v>
      </c>
      <c r="C1493" s="4" t="s">
        <v>18</v>
      </c>
      <c r="D1493" s="17" t="str">
        <f>VLOOKUP(F1493,tespag!$A$1:$B$50,2,FALSE)</f>
        <v>Fornitori c/gestione</v>
      </c>
      <c r="E1493">
        <v>-394.5</v>
      </c>
      <c r="F1493" s="4" t="s">
        <v>20</v>
      </c>
      <c r="G1493" s="4" t="s">
        <v>463</v>
      </c>
      <c r="H1493" s="17" t="str">
        <f>VLOOKUP(G1493,'lista fonitori'!$A$1:$B$2671,2,FALSE)</f>
        <v>ALTO VICENTINO AMBIENTE SRL</v>
      </c>
      <c r="I1493" s="9">
        <v>-394.5</v>
      </c>
    </row>
    <row r="1494" spans="1:9" x14ac:dyDescent="0.25">
      <c r="A1494" s="3">
        <v>44620</v>
      </c>
      <c r="B1494" t="s">
        <v>16</v>
      </c>
      <c r="C1494" s="4" t="s">
        <v>18</v>
      </c>
      <c r="D1494" s="17" t="str">
        <f>VLOOKUP(F1494,tespag!$A$1:$B$50,2,FALSE)</f>
        <v>Fornitori c/gestione</v>
      </c>
      <c r="E1494">
        <v>-20246.2</v>
      </c>
      <c r="F1494" s="4" t="s">
        <v>20</v>
      </c>
      <c r="G1494" s="4" t="s">
        <v>193</v>
      </c>
      <c r="H1494" s="17" t="str">
        <f>VLOOKUP(G1494,'lista fonitori'!$A$1:$B$2671,2,FALSE)</f>
        <v>CHEMITEC SRL</v>
      </c>
      <c r="I1494" s="9">
        <v>-20246.2</v>
      </c>
    </row>
    <row r="1495" spans="1:9" x14ac:dyDescent="0.25">
      <c r="A1495" s="3">
        <v>44620</v>
      </c>
      <c r="B1495" t="s">
        <v>16</v>
      </c>
      <c r="C1495" s="4" t="s">
        <v>18</v>
      </c>
      <c r="D1495" s="17" t="str">
        <f>VLOOKUP(F1495,tespag!$A$1:$B$50,2,FALSE)</f>
        <v>Fornitori c/gestione</v>
      </c>
      <c r="E1495">
        <v>-23195.83</v>
      </c>
      <c r="F1495" s="4" t="s">
        <v>20</v>
      </c>
      <c r="G1495" s="4" t="s">
        <v>28</v>
      </c>
      <c r="H1495" s="17" t="str">
        <f>VLOOKUP(G1495,'lista fonitori'!$A$1:$B$2671,2,FALSE)</f>
        <v>ARVAL SERVICE LEASE SPA</v>
      </c>
      <c r="I1495" s="9">
        <v>-23195.83</v>
      </c>
    </row>
    <row r="1496" spans="1:9" x14ac:dyDescent="0.25">
      <c r="A1496" s="3">
        <v>44620</v>
      </c>
      <c r="B1496" t="s">
        <v>16</v>
      </c>
      <c r="C1496" s="4" t="s">
        <v>18</v>
      </c>
      <c r="D1496" s="17" t="str">
        <f>VLOOKUP(F1496,tespag!$A$1:$B$50,2,FALSE)</f>
        <v>Fornitori c/investimenti - S.a.l.</v>
      </c>
      <c r="E1496">
        <v>-32645.82</v>
      </c>
      <c r="F1496" s="4" t="s">
        <v>24</v>
      </c>
      <c r="G1496" s="4" t="s">
        <v>93</v>
      </c>
      <c r="H1496" s="17" t="str">
        <f>VLOOKUP(G1496,'lista fonitori'!$A$1:$B$2671,2,FALSE)</f>
        <v>PA SERVICE S.R.L.</v>
      </c>
      <c r="I1496" s="9">
        <v>-32645.82</v>
      </c>
    </row>
    <row r="1497" spans="1:9" x14ac:dyDescent="0.25">
      <c r="A1497" s="3">
        <v>44620</v>
      </c>
      <c r="B1497" t="s">
        <v>16</v>
      </c>
      <c r="C1497" s="4" t="s">
        <v>18</v>
      </c>
      <c r="D1497" s="17" t="str">
        <f>VLOOKUP(F1497,tespag!$A$1:$B$50,2,FALSE)</f>
        <v>Fornitori c/investimenti - S.a.l.</v>
      </c>
      <c r="E1497">
        <v>-23548.35</v>
      </c>
      <c r="F1497" s="4" t="s">
        <v>24</v>
      </c>
      <c r="G1497" s="4" t="s">
        <v>180</v>
      </c>
      <c r="H1497" s="17" t="str">
        <f>VLOOKUP(G1497,'lista fonitori'!$A$1:$B$2671,2,FALSE)</f>
        <v>NETRIBE BUSINESS SOLUTIONS SRL</v>
      </c>
      <c r="I1497" s="9">
        <v>-23548.35</v>
      </c>
    </row>
    <row r="1498" spans="1:9" x14ac:dyDescent="0.25">
      <c r="A1498" s="3">
        <v>44620</v>
      </c>
      <c r="B1498" t="s">
        <v>16</v>
      </c>
      <c r="C1498" s="4" t="s">
        <v>18</v>
      </c>
      <c r="D1498" s="17" t="str">
        <f>VLOOKUP(F1498,tespag!$A$1:$B$50,2,FALSE)</f>
        <v>Fornitori c/gestione</v>
      </c>
      <c r="E1498">
        <v>-23195.83</v>
      </c>
      <c r="F1498" s="4" t="s">
        <v>20</v>
      </c>
      <c r="G1498" s="4" t="s">
        <v>28</v>
      </c>
      <c r="H1498" s="17" t="str">
        <f>VLOOKUP(G1498,'lista fonitori'!$A$1:$B$2671,2,FALSE)</f>
        <v>ARVAL SERVICE LEASE SPA</v>
      </c>
      <c r="I1498" s="9">
        <v>-23195.83</v>
      </c>
    </row>
    <row r="1499" spans="1:9" x14ac:dyDescent="0.25">
      <c r="A1499" s="3">
        <v>44620</v>
      </c>
      <c r="B1499" t="s">
        <v>16</v>
      </c>
      <c r="C1499" s="4" t="s">
        <v>18</v>
      </c>
      <c r="D1499" s="17" t="str">
        <f>VLOOKUP(F1499,tespag!$A$1:$B$50,2,FALSE)</f>
        <v>Fornitori c/gestione</v>
      </c>
      <c r="E1499">
        <v>-31027.52</v>
      </c>
      <c r="F1499" s="4" t="s">
        <v>20</v>
      </c>
      <c r="G1499" s="4" t="s">
        <v>84</v>
      </c>
      <c r="H1499" s="17" t="str">
        <f>VLOOKUP(G1499,'lista fonitori'!$A$1:$B$2671,2,FALSE)</f>
        <v>COLOMBO PIETRO DI ALBERTO COLOMBO &amp; C. SNC</v>
      </c>
      <c r="I1499" s="9">
        <v>-31027.52</v>
      </c>
    </row>
    <row r="1500" spans="1:9" x14ac:dyDescent="0.25">
      <c r="A1500" s="3">
        <v>44620</v>
      </c>
      <c r="B1500" t="s">
        <v>16</v>
      </c>
      <c r="C1500" s="4" t="s">
        <v>18</v>
      </c>
      <c r="D1500" s="17" t="str">
        <f>VLOOKUP(F1500,tespag!$A$1:$B$50,2,FALSE)</f>
        <v>Fornitori c/investimenti - S.a.l.</v>
      </c>
      <c r="E1500">
        <v>-36923.82</v>
      </c>
      <c r="F1500" s="4" t="s">
        <v>24</v>
      </c>
      <c r="G1500" s="4" t="s">
        <v>97</v>
      </c>
      <c r="H1500" s="17" t="str">
        <f>VLOOKUP(G1500,'lista fonitori'!$A$1:$B$2671,2,FALSE)</f>
        <v>HTR BONIFICHE SRL</v>
      </c>
      <c r="I1500" s="9">
        <v>-36923.82</v>
      </c>
    </row>
    <row r="1501" spans="1:9" x14ac:dyDescent="0.25">
      <c r="A1501" s="3">
        <v>44620</v>
      </c>
      <c r="B1501" t="s">
        <v>16</v>
      </c>
      <c r="C1501" s="4" t="s">
        <v>18</v>
      </c>
      <c r="D1501" s="17" t="str">
        <f>VLOOKUP(F1501,tespag!$A$1:$B$50,2,FALSE)</f>
        <v>Fornitori c/gestione</v>
      </c>
      <c r="E1501">
        <v>-39067.050000000003</v>
      </c>
      <c r="F1501" s="4" t="s">
        <v>20</v>
      </c>
      <c r="G1501" s="4" t="s">
        <v>92</v>
      </c>
      <c r="H1501" s="17" t="str">
        <f>VLOOKUP(G1501,'lista fonitori'!$A$1:$B$2671,2,FALSE)</f>
        <v>DAL MASO GROUP SRL</v>
      </c>
      <c r="I1501" s="9">
        <v>-39067.050000000003</v>
      </c>
    </row>
    <row r="1502" spans="1:9" x14ac:dyDescent="0.25">
      <c r="A1502" s="3">
        <v>44620</v>
      </c>
      <c r="B1502" t="s">
        <v>16</v>
      </c>
      <c r="C1502" s="4" t="s">
        <v>18</v>
      </c>
      <c r="D1502" s="17" t="str">
        <f>VLOOKUP(F1502,tespag!$A$1:$B$50,2,FALSE)</f>
        <v>Fornitori c/gestione</v>
      </c>
      <c r="E1502">
        <v>-47006.48</v>
      </c>
      <c r="F1502" s="4" t="s">
        <v>20</v>
      </c>
      <c r="G1502" s="4" t="s">
        <v>33</v>
      </c>
      <c r="H1502" s="17" t="str">
        <f>VLOOKUP(G1502,'lista fonitori'!$A$1:$B$2671,2,FALSE)</f>
        <v>ACCIONA AGUA S.A.</v>
      </c>
      <c r="I1502" s="9">
        <v>-47006.48</v>
      </c>
    </row>
    <row r="1503" spans="1:9" x14ac:dyDescent="0.25">
      <c r="A1503" s="3">
        <v>44620</v>
      </c>
      <c r="B1503" t="s">
        <v>16</v>
      </c>
      <c r="C1503" s="4" t="s">
        <v>18</v>
      </c>
      <c r="D1503" s="17" t="str">
        <f>VLOOKUP(F1503,tespag!$A$1:$B$50,2,FALSE)</f>
        <v>Fornitori c/investimenti - S.a.l.</v>
      </c>
      <c r="E1503">
        <v>-49072.63</v>
      </c>
      <c r="F1503" s="4" t="s">
        <v>24</v>
      </c>
      <c r="G1503" s="4" t="s">
        <v>34</v>
      </c>
      <c r="H1503" s="17" t="str">
        <f>VLOOKUP(G1503,'lista fonitori'!$A$1:$B$2671,2,FALSE)</f>
        <v>TECNOAMBIENTE SPA CON SOCIO UNICO</v>
      </c>
      <c r="I1503" s="9">
        <v>-49072.63</v>
      </c>
    </row>
    <row r="1504" spans="1:9" x14ac:dyDescent="0.25">
      <c r="A1504" s="3">
        <v>44620</v>
      </c>
      <c r="B1504" t="s">
        <v>16</v>
      </c>
      <c r="C1504" s="4" t="s">
        <v>18</v>
      </c>
      <c r="D1504" s="17" t="str">
        <f>VLOOKUP(F1504,tespag!$A$1:$B$50,2,FALSE)</f>
        <v>Fornitori c/investimenti - S.a.l.</v>
      </c>
      <c r="E1504">
        <v>-68403</v>
      </c>
      <c r="F1504" s="4" t="s">
        <v>24</v>
      </c>
      <c r="G1504" s="4" t="s">
        <v>47</v>
      </c>
      <c r="H1504" s="17" t="str">
        <f>VLOOKUP(G1504,'lista fonitori'!$A$1:$B$2671,2,FALSE)</f>
        <v>EUROTEL SRL</v>
      </c>
      <c r="I1504" s="9">
        <v>-68403</v>
      </c>
    </row>
    <row r="1505" spans="1:9" x14ac:dyDescent="0.25">
      <c r="A1505" s="3">
        <v>44620</v>
      </c>
      <c r="B1505" t="s">
        <v>16</v>
      </c>
      <c r="C1505" s="4" t="s">
        <v>18</v>
      </c>
      <c r="D1505" s="17" t="str">
        <f>VLOOKUP(F1505,tespag!$A$1:$B$50,2,FALSE)</f>
        <v>Fornitori c/gestione</v>
      </c>
      <c r="E1505">
        <v>-110631.96</v>
      </c>
      <c r="F1505" s="4" t="s">
        <v>20</v>
      </c>
      <c r="G1505" s="4" t="s">
        <v>199</v>
      </c>
      <c r="H1505" s="17" t="str">
        <f>VLOOKUP(G1505,'lista fonitori'!$A$1:$B$2671,2,FALSE)</f>
        <v>DCF ECO.TRANS.DE.CO. SRL</v>
      </c>
      <c r="I1505" s="9">
        <v>-110631.96</v>
      </c>
    </row>
    <row r="1506" spans="1:9" x14ac:dyDescent="0.25">
      <c r="A1506" s="3">
        <v>44620</v>
      </c>
      <c r="B1506" t="s">
        <v>16</v>
      </c>
      <c r="C1506" s="4" t="s">
        <v>18</v>
      </c>
      <c r="D1506" s="17" t="str">
        <f>VLOOKUP(F1506,tespag!$A$1:$B$50,2,FALSE)</f>
        <v>Fornitori c/gestione</v>
      </c>
      <c r="E1506">
        <v>-64320</v>
      </c>
      <c r="F1506" s="4" t="s">
        <v>20</v>
      </c>
      <c r="G1506" s="4" t="s">
        <v>147</v>
      </c>
      <c r="H1506" s="17" t="str">
        <f>VLOOKUP(G1506,'lista fonitori'!$A$1:$B$2671,2,FALSE)</f>
        <v>SNF ITALIA SRL</v>
      </c>
      <c r="I1506" s="9">
        <v>-64320</v>
      </c>
    </row>
    <row r="1507" spans="1:9" x14ac:dyDescent="0.25">
      <c r="A1507" s="3">
        <v>44620</v>
      </c>
      <c r="B1507" t="s">
        <v>16</v>
      </c>
      <c r="C1507" s="4" t="s">
        <v>18</v>
      </c>
      <c r="D1507" s="17" t="str">
        <f>VLOOKUP(F1507,tespag!$A$1:$B$50,2,FALSE)</f>
        <v>Fornitori c/gestione</v>
      </c>
      <c r="E1507">
        <v>-64320</v>
      </c>
      <c r="F1507" s="4" t="s">
        <v>20</v>
      </c>
      <c r="G1507" s="4" t="s">
        <v>147</v>
      </c>
      <c r="H1507" s="17" t="str">
        <f>VLOOKUP(G1507,'lista fonitori'!$A$1:$B$2671,2,FALSE)</f>
        <v>SNF ITALIA SRL</v>
      </c>
      <c r="I1507" s="9">
        <v>-64320</v>
      </c>
    </row>
    <row r="1508" spans="1:9" x14ac:dyDescent="0.25">
      <c r="A1508" s="3">
        <v>44620</v>
      </c>
      <c r="B1508" t="s">
        <v>16</v>
      </c>
      <c r="C1508" s="4" t="s">
        <v>18</v>
      </c>
      <c r="D1508" s="17" t="str">
        <f>VLOOKUP(F1508,tespag!$A$1:$B$50,2,FALSE)</f>
        <v>Fornitori c/gestione</v>
      </c>
      <c r="E1508">
        <v>-66000</v>
      </c>
      <c r="F1508" s="4" t="s">
        <v>20</v>
      </c>
      <c r="G1508" s="4" t="s">
        <v>147</v>
      </c>
      <c r="H1508" s="17" t="str">
        <f>VLOOKUP(G1508,'lista fonitori'!$A$1:$B$2671,2,FALSE)</f>
        <v>SNF ITALIA SRL</v>
      </c>
      <c r="I1508" s="9">
        <v>-66000</v>
      </c>
    </row>
    <row r="1509" spans="1:9" x14ac:dyDescent="0.25">
      <c r="A1509" s="3">
        <v>44620</v>
      </c>
      <c r="B1509" t="s">
        <v>8</v>
      </c>
      <c r="C1509" s="4" t="s">
        <v>18</v>
      </c>
      <c r="D1509" s="17" t="str">
        <f>VLOOKUP(F1509,tespag!$A$1:$B$50,2,FALSE)</f>
        <v>Spese bancarie e postali</v>
      </c>
      <c r="E1509">
        <v>-0.6</v>
      </c>
      <c r="F1509" s="4" t="s">
        <v>14</v>
      </c>
      <c r="G1509" s="4">
        <v>120705022</v>
      </c>
      <c r="I1509" s="9">
        <v>-0.6</v>
      </c>
    </row>
    <row r="1510" spans="1:9" x14ac:dyDescent="0.25">
      <c r="A1510" s="3">
        <v>44620</v>
      </c>
      <c r="B1510" t="s">
        <v>8</v>
      </c>
      <c r="C1510" s="4" t="s">
        <v>18</v>
      </c>
      <c r="D1510" s="17" t="str">
        <f>VLOOKUP(F1510,tespag!$A$1:$B$50,2,FALSE)</f>
        <v>Spese bancarie e postali</v>
      </c>
      <c r="E1510">
        <v>-0.6</v>
      </c>
      <c r="F1510" s="4" t="s">
        <v>14</v>
      </c>
      <c r="G1510" s="4">
        <v>120705022</v>
      </c>
      <c r="I1510" s="9">
        <v>-0.6</v>
      </c>
    </row>
    <row r="1511" spans="1:9" x14ac:dyDescent="0.25">
      <c r="A1511" s="3">
        <v>44620</v>
      </c>
      <c r="B1511" t="s">
        <v>16</v>
      </c>
      <c r="C1511" s="4" t="s">
        <v>18</v>
      </c>
      <c r="D1511" s="17" t="str">
        <f>VLOOKUP(F1511,tespag!$A$1:$B$50,2,FALSE)</f>
        <v>Fornitori c/investimenti - S.a.l.</v>
      </c>
      <c r="E1511">
        <v>-1891.75</v>
      </c>
      <c r="F1511" s="4" t="s">
        <v>24</v>
      </c>
      <c r="G1511" s="4" t="s">
        <v>464</v>
      </c>
      <c r="H1511" s="17" t="str">
        <f>VLOOKUP(G1511,'lista fonitori'!$A$1:$B$2671,2,FALSE)</f>
        <v>STUDIO TECNICO ZETA GEOMETRI ZOIA N. E ZERBATO M.</v>
      </c>
      <c r="I1511" s="9">
        <v>-1891.75</v>
      </c>
    </row>
    <row r="1512" spans="1:9" x14ac:dyDescent="0.25">
      <c r="A1512" s="3">
        <v>44620</v>
      </c>
      <c r="B1512" t="s">
        <v>16</v>
      </c>
      <c r="C1512" s="4" t="s">
        <v>18</v>
      </c>
      <c r="D1512" s="17" t="str">
        <f>VLOOKUP(F1512,tespag!$A$1:$B$50,2,FALSE)</f>
        <v>Fornitori c/investimenti - S.a.l.</v>
      </c>
      <c r="E1512">
        <v>-11975</v>
      </c>
      <c r="F1512" s="4" t="s">
        <v>24</v>
      </c>
      <c r="G1512" s="4" t="s">
        <v>101</v>
      </c>
      <c r="H1512" s="17" t="str">
        <f>VLOOKUP(G1512,'lista fonitori'!$A$1:$B$2671,2,FALSE)</f>
        <v>TREESSE PROGETTI SRL</v>
      </c>
      <c r="I1512" s="9">
        <v>-11975</v>
      </c>
    </row>
    <row r="1513" spans="1:9" x14ac:dyDescent="0.25">
      <c r="A1513" s="3">
        <v>44620</v>
      </c>
      <c r="B1513" t="s">
        <v>16</v>
      </c>
      <c r="C1513" s="4" t="s">
        <v>18</v>
      </c>
      <c r="D1513" s="17" t="str">
        <f>VLOOKUP(F1513,tespag!$A$1:$B$50,2,FALSE)</f>
        <v>Fornitori c/investimenti - S.a.l.</v>
      </c>
      <c r="E1513">
        <v>-2930</v>
      </c>
      <c r="F1513" s="4" t="s">
        <v>24</v>
      </c>
      <c r="G1513" s="4" t="s">
        <v>465</v>
      </c>
      <c r="H1513" s="17" t="str">
        <f>VLOOKUP(G1513,'lista fonitori'!$A$1:$B$2671,2,FALSE)</f>
        <v>MIDO SRL</v>
      </c>
      <c r="I1513" s="9">
        <v>-2930</v>
      </c>
    </row>
    <row r="1514" spans="1:9" x14ac:dyDescent="0.25">
      <c r="A1514" s="3">
        <v>44620</v>
      </c>
      <c r="B1514" t="s">
        <v>16</v>
      </c>
      <c r="C1514" s="4" t="s">
        <v>18</v>
      </c>
      <c r="D1514" s="17" t="str">
        <f>VLOOKUP(F1514,tespag!$A$1:$B$50,2,FALSE)</f>
        <v>Fornitori c/investimenti - S.a.l.</v>
      </c>
      <c r="E1514">
        <v>-600</v>
      </c>
      <c r="F1514" s="4" t="s">
        <v>24</v>
      </c>
      <c r="G1514" s="4" t="s">
        <v>466</v>
      </c>
      <c r="H1514" s="17" t="str">
        <f>VLOOKUP(G1514,'lista fonitori'!$A$1:$B$2671,2,FALSE)</f>
        <v>ITREVIEW SRL</v>
      </c>
      <c r="I1514" s="9">
        <v>-600</v>
      </c>
    </row>
    <row r="1515" spans="1:9" x14ac:dyDescent="0.25">
      <c r="A1515" s="3">
        <v>44620</v>
      </c>
      <c r="B1515" t="s">
        <v>8</v>
      </c>
      <c r="C1515" s="4" t="s">
        <v>18</v>
      </c>
      <c r="D1515" s="17" t="str">
        <f>VLOOKUP(F1515,tespag!$A$1:$B$50,2,FALSE)</f>
        <v>Spese bancarie e postali</v>
      </c>
      <c r="E1515">
        <v>-0.6</v>
      </c>
      <c r="F1515" s="4" t="s">
        <v>14</v>
      </c>
      <c r="G1515" s="4">
        <v>120705022</v>
      </c>
      <c r="I1515" s="9">
        <v>-0.6</v>
      </c>
    </row>
    <row r="1516" spans="1:9" x14ac:dyDescent="0.25">
      <c r="A1516" s="3">
        <v>44620</v>
      </c>
      <c r="B1516" t="s">
        <v>16</v>
      </c>
      <c r="C1516" s="4" t="s">
        <v>18</v>
      </c>
      <c r="D1516" s="17" t="str">
        <f>VLOOKUP(F1516,tespag!$A$1:$B$50,2,FALSE)</f>
        <v>Fornitori c/gestione</v>
      </c>
      <c r="E1516">
        <v>-1265</v>
      </c>
      <c r="F1516" s="4" t="s">
        <v>20</v>
      </c>
      <c r="G1516" s="4" t="s">
        <v>467</v>
      </c>
      <c r="H1516" s="17" t="str">
        <f>VLOOKUP(G1516,'lista fonitori'!$A$1:$B$2671,2,FALSE)</f>
        <v>BIOTAGE SWEDEN AB</v>
      </c>
      <c r="I1516" s="9">
        <v>-1265</v>
      </c>
    </row>
    <row r="1517" spans="1:9" x14ac:dyDescent="0.25">
      <c r="A1517" s="3">
        <v>44620</v>
      </c>
      <c r="B1517" t="s">
        <v>16</v>
      </c>
      <c r="C1517" s="4" t="s">
        <v>18</v>
      </c>
      <c r="D1517" s="17" t="str">
        <f>VLOOKUP(F1517,tespag!$A$1:$B$50,2,FALSE)</f>
        <v>Fornitori c/gestione</v>
      </c>
      <c r="E1517">
        <v>-3524</v>
      </c>
      <c r="F1517" s="4" t="s">
        <v>20</v>
      </c>
      <c r="G1517" s="4" t="s">
        <v>468</v>
      </c>
      <c r="H1517" s="17" t="str">
        <f>VLOOKUP(G1517,'lista fonitori'!$A$1:$B$2671,2,FALSE)</f>
        <v>FIKE EUROPE BVBA</v>
      </c>
      <c r="I1517" s="9">
        <v>-3524</v>
      </c>
    </row>
    <row r="1518" spans="1:9" x14ac:dyDescent="0.25">
      <c r="A1518" s="3">
        <v>44620</v>
      </c>
      <c r="B1518" t="s">
        <v>8</v>
      </c>
      <c r="C1518" s="4" t="s">
        <v>18</v>
      </c>
      <c r="D1518" s="17" t="str">
        <f>VLOOKUP(F1518,tespag!$A$1:$B$50,2,FALSE)</f>
        <v>Spese bancarie e postali</v>
      </c>
      <c r="E1518">
        <v>-0.3</v>
      </c>
      <c r="F1518" s="4" t="s">
        <v>14</v>
      </c>
      <c r="G1518" s="4">
        <v>120705022</v>
      </c>
      <c r="I1518" s="9">
        <v>-0.3</v>
      </c>
    </row>
    <row r="1519" spans="1:9" x14ac:dyDescent="0.25">
      <c r="A1519" s="3">
        <v>44620</v>
      </c>
      <c r="B1519" t="s">
        <v>8</v>
      </c>
      <c r="C1519" s="4" t="s">
        <v>18</v>
      </c>
      <c r="D1519" s="17" t="str">
        <f>VLOOKUP(F1519,tespag!$A$1:$B$50,2,FALSE)</f>
        <v>Salari, stipendi e oneri del personale</v>
      </c>
      <c r="E1519">
        <v>-3495</v>
      </c>
      <c r="F1519" s="4" t="s">
        <v>21</v>
      </c>
      <c r="G1519" s="4">
        <v>91301007</v>
      </c>
      <c r="I1519" s="9">
        <v>-3495</v>
      </c>
    </row>
    <row r="1520" spans="1:9" x14ac:dyDescent="0.25">
      <c r="A1520" s="3">
        <v>44620</v>
      </c>
      <c r="B1520" t="s">
        <v>8</v>
      </c>
      <c r="C1520" s="4" t="s">
        <v>18</v>
      </c>
      <c r="D1520" s="17" t="str">
        <f>VLOOKUP(F1520,tespag!$A$1:$B$50,2,FALSE)</f>
        <v>Spese bancarie e postali</v>
      </c>
      <c r="E1520">
        <v>-22.75</v>
      </c>
      <c r="F1520" s="4" t="s">
        <v>14</v>
      </c>
      <c r="G1520" s="4">
        <v>120705022</v>
      </c>
      <c r="I1520" s="9">
        <v>-22.75</v>
      </c>
    </row>
    <row r="1521" spans="1:9" x14ac:dyDescent="0.25">
      <c r="A1521" s="3">
        <v>44620</v>
      </c>
      <c r="B1521" t="s">
        <v>16</v>
      </c>
      <c r="C1521" s="4" t="s">
        <v>18</v>
      </c>
      <c r="D1521" s="17" t="str">
        <f>VLOOKUP(F1521,tespag!$A$1:$B$50,2,FALSE)</f>
        <v>Utenze</v>
      </c>
      <c r="E1521">
        <v>-869656.31</v>
      </c>
      <c r="F1521" s="4" t="s">
        <v>80</v>
      </c>
      <c r="G1521" s="4" t="s">
        <v>469</v>
      </c>
      <c r="H1521" s="17" t="str">
        <f>VLOOKUP(G1521,'lista fonitori'!$A$1:$B$2671,2,FALSE)</f>
        <v>EDISON ENERGIA SPA</v>
      </c>
      <c r="I1521" s="9">
        <v>-869656.31</v>
      </c>
    </row>
    <row r="1522" spans="1:9" x14ac:dyDescent="0.25">
      <c r="A1522" s="3">
        <v>44620</v>
      </c>
      <c r="B1522" t="s">
        <v>8</v>
      </c>
      <c r="C1522" s="4" t="s">
        <v>18</v>
      </c>
      <c r="D1522" s="17" t="str">
        <f>VLOOKUP(F1522,tespag!$A$1:$B$50,2,FALSE)</f>
        <v>Spese bancarie e postali</v>
      </c>
      <c r="E1522">
        <v>-0.9</v>
      </c>
      <c r="F1522" s="4" t="s">
        <v>14</v>
      </c>
      <c r="G1522" s="4">
        <v>120705022</v>
      </c>
      <c r="I1522" s="9">
        <v>-0.9</v>
      </c>
    </row>
    <row r="1523" spans="1:9" x14ac:dyDescent="0.25">
      <c r="A1523" s="3">
        <v>44620</v>
      </c>
      <c r="B1523" t="s">
        <v>8</v>
      </c>
      <c r="C1523" s="4" t="s">
        <v>18</v>
      </c>
      <c r="D1523" s="17" t="str">
        <f>VLOOKUP(F1523,tespag!$A$1:$B$50,2,FALSE)</f>
        <v>Spese bancarie e postali</v>
      </c>
      <c r="E1523">
        <v>-0.3</v>
      </c>
      <c r="F1523" s="4" t="s">
        <v>14</v>
      </c>
      <c r="G1523" s="4">
        <v>120705022</v>
      </c>
      <c r="I1523" s="9">
        <v>-0.3</v>
      </c>
    </row>
    <row r="1524" spans="1:9" x14ac:dyDescent="0.25">
      <c r="A1524" s="3">
        <v>44620</v>
      </c>
      <c r="B1524" t="s">
        <v>16</v>
      </c>
      <c r="C1524" s="4" t="s">
        <v>18</v>
      </c>
      <c r="D1524" s="17" t="str">
        <f>VLOOKUP(F1524,tespag!$A$1:$B$50,2,FALSE)</f>
        <v>Fornitori c/gestione</v>
      </c>
      <c r="E1524">
        <v>-500</v>
      </c>
      <c r="F1524" s="4" t="s">
        <v>20</v>
      </c>
      <c r="G1524" s="4" t="s">
        <v>470</v>
      </c>
      <c r="H1524" s="17" t="str">
        <f>VLOOKUP(G1524,'lista fonitori'!$A$1:$B$2671,2,FALSE)</f>
        <v>LUCA PERUZZI</v>
      </c>
      <c r="I1524" s="9">
        <v>-500</v>
      </c>
    </row>
    <row r="1525" spans="1:9" x14ac:dyDescent="0.25">
      <c r="A1525" s="3">
        <v>44620</v>
      </c>
      <c r="B1525" t="s">
        <v>16</v>
      </c>
      <c r="C1525" s="4" t="s">
        <v>18</v>
      </c>
      <c r="D1525" s="17" t="str">
        <f>VLOOKUP(F1525,tespag!$A$1:$B$50,2,FALSE)</f>
        <v>Fornitori c/gestione</v>
      </c>
      <c r="E1525">
        <v>-4375</v>
      </c>
      <c r="F1525" s="4" t="s">
        <v>20</v>
      </c>
      <c r="G1525" s="4" t="s">
        <v>471</v>
      </c>
      <c r="H1525" s="17" t="str">
        <f>VLOOKUP(G1525,'lista fonitori'!$A$1:$B$2671,2,FALSE)</f>
        <v>ARS TINCTORIA SRL</v>
      </c>
      <c r="I1525" s="9">
        <v>-4375</v>
      </c>
    </row>
    <row r="1526" spans="1:9" x14ac:dyDescent="0.25">
      <c r="A1526" s="3">
        <v>44620</v>
      </c>
      <c r="B1526" t="s">
        <v>16</v>
      </c>
      <c r="C1526" s="4" t="s">
        <v>18</v>
      </c>
      <c r="D1526" s="17" t="str">
        <f>VLOOKUP(F1526,tespag!$A$1:$B$50,2,FALSE)</f>
        <v>Fornitori c/gestione</v>
      </c>
      <c r="E1526">
        <v>-400</v>
      </c>
      <c r="F1526" s="4" t="s">
        <v>20</v>
      </c>
      <c r="G1526" s="4" t="s">
        <v>472</v>
      </c>
      <c r="H1526" s="17" t="str">
        <f>VLOOKUP(G1526,'lista fonitori'!$A$1:$B$2671,2,FALSE)</f>
        <v>FORMEL SRL</v>
      </c>
      <c r="I1526" s="9">
        <v>-400</v>
      </c>
    </row>
    <row r="1527" spans="1:9" x14ac:dyDescent="0.25">
      <c r="A1527" s="3">
        <v>44620</v>
      </c>
      <c r="B1527" t="s">
        <v>16</v>
      </c>
      <c r="C1527" s="4" t="s">
        <v>18</v>
      </c>
      <c r="D1527" s="17" t="str">
        <f>VLOOKUP(F1527,tespag!$A$1:$B$50,2,FALSE)</f>
        <v>Fornitori c/investimenti - S.a.l.</v>
      </c>
      <c r="E1527">
        <v>-700</v>
      </c>
      <c r="F1527" s="4" t="s">
        <v>24</v>
      </c>
      <c r="G1527" s="4" t="s">
        <v>473</v>
      </c>
      <c r="H1527" s="17" t="str">
        <f>VLOOKUP(G1527,'lista fonitori'!$A$1:$B$2671,2,FALSE)</f>
        <v>HBT SA SRL</v>
      </c>
      <c r="I1527" s="9">
        <v>-700</v>
      </c>
    </row>
    <row r="1528" spans="1:9" x14ac:dyDescent="0.25">
      <c r="A1528" s="3">
        <v>44620</v>
      </c>
      <c r="B1528" t="s">
        <v>16</v>
      </c>
      <c r="C1528" s="4" t="s">
        <v>18</v>
      </c>
      <c r="D1528" s="17" t="str">
        <f>VLOOKUP(F1528,tespag!$A$1:$B$50,2,FALSE)</f>
        <v>Utenze</v>
      </c>
      <c r="E1528">
        <v>-31.62</v>
      </c>
      <c r="F1528" s="4" t="s">
        <v>80</v>
      </c>
      <c r="G1528" s="4" t="s">
        <v>354</v>
      </c>
      <c r="H1528" s="17" t="str">
        <f>VLOOKUP(G1528,'lista fonitori'!$A$1:$B$2671,2,FALSE)</f>
        <v>VIATEK SRL</v>
      </c>
      <c r="I1528" s="9">
        <v>-31.62</v>
      </c>
    </row>
    <row r="1529" spans="1:9" x14ac:dyDescent="0.25">
      <c r="A1529" s="3">
        <v>44620</v>
      </c>
      <c r="B1529" t="s">
        <v>16</v>
      </c>
      <c r="C1529" s="4" t="s">
        <v>18</v>
      </c>
      <c r="D1529" s="17" t="str">
        <f>VLOOKUP(F1529,tespag!$A$1:$B$50,2,FALSE)</f>
        <v>Utenze</v>
      </c>
      <c r="E1529">
        <v>-7117.7</v>
      </c>
      <c r="F1529" s="4" t="s">
        <v>80</v>
      </c>
      <c r="G1529" s="4" t="s">
        <v>245</v>
      </c>
      <c r="H1529" s="17" t="str">
        <f>VLOOKUP(G1529,'lista fonitori'!$A$1:$B$2671,2,FALSE)</f>
        <v>ALPERIA SMART SERVICES SRL</v>
      </c>
      <c r="I1529" s="9">
        <v>-7117.7</v>
      </c>
    </row>
    <row r="1530" spans="1:9" x14ac:dyDescent="0.25">
      <c r="A1530" s="3">
        <v>44620</v>
      </c>
      <c r="B1530" t="s">
        <v>8</v>
      </c>
      <c r="C1530" s="4" t="s">
        <v>18</v>
      </c>
      <c r="D1530" s="17" t="str">
        <f>VLOOKUP(F1530,tespag!$A$1:$B$50,2,FALSE)</f>
        <v>Spese di gestione</v>
      </c>
      <c r="E1530">
        <v>-6919.63</v>
      </c>
      <c r="F1530" s="4" t="s">
        <v>62</v>
      </c>
      <c r="G1530" s="4"/>
      <c r="I1530" s="9">
        <v>-6919.63</v>
      </c>
    </row>
    <row r="1531" spans="1:9" x14ac:dyDescent="0.25">
      <c r="A1531" s="3">
        <v>44621</v>
      </c>
      <c r="B1531" t="s">
        <v>8</v>
      </c>
      <c r="C1531" s="4" t="s">
        <v>9</v>
      </c>
      <c r="D1531" s="17" t="str">
        <f>VLOOKUP(F1531,tespag!$A$1:$B$50,2,FALSE)</f>
        <v>Spese bancarie e postali</v>
      </c>
      <c r="E1531">
        <v>-0.34</v>
      </c>
      <c r="F1531" s="4" t="s">
        <v>14</v>
      </c>
      <c r="G1531" s="4">
        <v>120705026</v>
      </c>
      <c r="I1531" s="9">
        <v>-0.34</v>
      </c>
    </row>
    <row r="1532" spans="1:9" x14ac:dyDescent="0.25">
      <c r="A1532" s="3">
        <v>44621</v>
      </c>
      <c r="B1532" t="s">
        <v>8</v>
      </c>
      <c r="C1532" s="4" t="s">
        <v>15</v>
      </c>
      <c r="D1532" s="17" t="str">
        <f>VLOOKUP(F1532,tespag!$A$1:$B$50,2,FALSE)</f>
        <v>Spese bancarie e postali</v>
      </c>
      <c r="E1532">
        <v>-41.1</v>
      </c>
      <c r="F1532" s="4" t="s">
        <v>14</v>
      </c>
      <c r="G1532" s="4">
        <v>120705026</v>
      </c>
      <c r="I1532" s="9">
        <v>-41.1</v>
      </c>
    </row>
    <row r="1533" spans="1:9" x14ac:dyDescent="0.25">
      <c r="A1533" s="3">
        <v>44621</v>
      </c>
      <c r="B1533" t="s">
        <v>8</v>
      </c>
      <c r="C1533" s="4" t="s">
        <v>15</v>
      </c>
      <c r="D1533" s="17" t="str">
        <f>VLOOKUP(F1533,tespag!$A$1:$B$50,2,FALSE)</f>
        <v>Spese bancarie e postali</v>
      </c>
      <c r="E1533">
        <v>-22.2</v>
      </c>
      <c r="F1533" s="4" t="s">
        <v>14</v>
      </c>
      <c r="G1533" s="4">
        <v>120705026</v>
      </c>
      <c r="I1533" s="9">
        <v>-22.2</v>
      </c>
    </row>
    <row r="1534" spans="1:9" x14ac:dyDescent="0.25">
      <c r="A1534" s="3">
        <v>44621</v>
      </c>
      <c r="B1534" t="s">
        <v>8</v>
      </c>
      <c r="C1534" s="4" t="s">
        <v>15</v>
      </c>
      <c r="D1534" s="17" t="str">
        <f>VLOOKUP(F1534,tespag!$A$1:$B$50,2,FALSE)</f>
        <v>Spese bancarie e postali</v>
      </c>
      <c r="E1534">
        <v>-1.2</v>
      </c>
      <c r="F1534" s="4" t="s">
        <v>14</v>
      </c>
      <c r="G1534" s="4">
        <v>120705026</v>
      </c>
      <c r="I1534" s="9">
        <v>-1.2</v>
      </c>
    </row>
    <row r="1535" spans="1:9" x14ac:dyDescent="0.25">
      <c r="A1535" s="3">
        <v>44621</v>
      </c>
      <c r="B1535" t="s">
        <v>16</v>
      </c>
      <c r="C1535" s="4" t="s">
        <v>11</v>
      </c>
      <c r="D1535" s="17" t="str">
        <f>VLOOKUP(F1535,tespag!$A$1:$B$50,2,FALSE)</f>
        <v>Fornitori c/gestione</v>
      </c>
      <c r="E1535">
        <v>-428</v>
      </c>
      <c r="F1535" s="4" t="s">
        <v>20</v>
      </c>
      <c r="G1535" s="4" t="s">
        <v>355</v>
      </c>
      <c r="H1535" s="17" t="str">
        <f>VLOOKUP(G1535,'lista fonitori'!$A$1:$B$2671,2,FALSE)</f>
        <v>LA CHIUSINA STUDIO C.E. DI ERRATI CRISTIANE C. SAS</v>
      </c>
      <c r="I1535" s="9">
        <v>-428</v>
      </c>
    </row>
    <row r="1536" spans="1:9" x14ac:dyDescent="0.25">
      <c r="A1536" s="3">
        <v>44621</v>
      </c>
      <c r="B1536" t="s">
        <v>8</v>
      </c>
      <c r="C1536" s="4" t="s">
        <v>18</v>
      </c>
      <c r="D1536" s="17" t="str">
        <f>VLOOKUP(F1536,tespag!$A$1:$B$50,2,FALSE)</f>
        <v>Spese bancarie e postali</v>
      </c>
      <c r="E1536">
        <v>-29</v>
      </c>
      <c r="F1536" s="4" t="s">
        <v>14</v>
      </c>
      <c r="G1536" s="4">
        <v>120705022</v>
      </c>
      <c r="I1536" s="9">
        <v>-29</v>
      </c>
    </row>
    <row r="1537" spans="1:9" x14ac:dyDescent="0.25">
      <c r="A1537" s="3">
        <v>44621</v>
      </c>
      <c r="B1537" t="s">
        <v>8</v>
      </c>
      <c r="C1537" s="4" t="s">
        <v>18</v>
      </c>
      <c r="D1537" s="17" t="str">
        <f>VLOOKUP(F1537,tespag!$A$1:$B$50,2,FALSE)</f>
        <v>Spese bancarie e postali</v>
      </c>
      <c r="E1537">
        <v>-1167</v>
      </c>
      <c r="F1537" s="4" t="s">
        <v>14</v>
      </c>
      <c r="G1537" s="4">
        <v>120705022</v>
      </c>
      <c r="I1537" s="9">
        <v>-1167</v>
      </c>
    </row>
    <row r="1538" spans="1:9" x14ac:dyDescent="0.25">
      <c r="A1538" s="3">
        <v>44621</v>
      </c>
      <c r="B1538" t="s">
        <v>8</v>
      </c>
      <c r="C1538" s="4" t="s">
        <v>11</v>
      </c>
      <c r="D1538" s="17" t="str">
        <f>VLOOKUP(F1538,tespag!$A$1:$B$50,2,FALSE)</f>
        <v>Interessi passivi c/c e vari</v>
      </c>
      <c r="E1538">
        <v>-2262.86</v>
      </c>
      <c r="F1538" s="4" t="s">
        <v>266</v>
      </c>
      <c r="G1538" s="4">
        <v>91401004</v>
      </c>
      <c r="I1538" s="9">
        <v>-2262.86</v>
      </c>
    </row>
    <row r="1539" spans="1:9" x14ac:dyDescent="0.25">
      <c r="A1539" s="3">
        <v>44621</v>
      </c>
      <c r="B1539" t="s">
        <v>8</v>
      </c>
      <c r="C1539" s="4" t="s">
        <v>11</v>
      </c>
      <c r="D1539" s="17" t="str">
        <f>VLOOKUP(F1539,tespag!$A$1:$B$50,2,FALSE)</f>
        <v>Spese bancarie e postali</v>
      </c>
      <c r="E1539">
        <v>-0.64</v>
      </c>
      <c r="F1539" s="4" t="s">
        <v>14</v>
      </c>
      <c r="G1539" s="4">
        <v>120705022</v>
      </c>
      <c r="I1539" s="9">
        <v>-0.64</v>
      </c>
    </row>
    <row r="1540" spans="1:9" x14ac:dyDescent="0.25">
      <c r="A1540" s="3">
        <v>44621</v>
      </c>
      <c r="B1540" t="s">
        <v>8</v>
      </c>
      <c r="C1540" s="4" t="s">
        <v>215</v>
      </c>
      <c r="D1540" s="17" t="str">
        <f>VLOOKUP(F1540,tespag!$A$1:$B$50,2,FALSE)</f>
        <v>Spese di gestione</v>
      </c>
      <c r="E1540">
        <v>-8.34</v>
      </c>
      <c r="F1540" s="4" t="s">
        <v>62</v>
      </c>
      <c r="G1540" s="4">
        <v>121401003</v>
      </c>
      <c r="I1540" s="9">
        <v>-8.34</v>
      </c>
    </row>
    <row r="1541" spans="1:9" x14ac:dyDescent="0.25">
      <c r="A1541" s="3">
        <v>44621</v>
      </c>
      <c r="B1541" t="s">
        <v>8</v>
      </c>
      <c r="C1541" s="4" t="s">
        <v>220</v>
      </c>
      <c r="D1541" s="17" t="str">
        <f>VLOOKUP(F1541,tespag!$A$1:$B$50,2,FALSE)</f>
        <v>Spese di gestione</v>
      </c>
      <c r="E1541">
        <v>-7.67</v>
      </c>
      <c r="F1541" s="4" t="s">
        <v>62</v>
      </c>
      <c r="G1541" s="4">
        <v>121401003</v>
      </c>
      <c r="I1541" s="9">
        <v>-7.67</v>
      </c>
    </row>
    <row r="1542" spans="1:9" x14ac:dyDescent="0.25">
      <c r="A1542" s="3">
        <v>44621</v>
      </c>
      <c r="B1542" t="s">
        <v>8</v>
      </c>
      <c r="C1542" s="4" t="s">
        <v>18</v>
      </c>
      <c r="D1542" s="17" t="str">
        <f>VLOOKUP(F1542,tespag!$A$1:$B$50,2,FALSE)</f>
        <v>Spese di gestione</v>
      </c>
      <c r="E1542">
        <v>-7.67</v>
      </c>
      <c r="F1542" s="4" t="s">
        <v>62</v>
      </c>
      <c r="G1542" s="4">
        <v>121401003</v>
      </c>
      <c r="I1542" s="9">
        <v>-7.67</v>
      </c>
    </row>
    <row r="1543" spans="1:9" x14ac:dyDescent="0.25">
      <c r="A1543" s="3">
        <v>44621</v>
      </c>
      <c r="B1543" t="s">
        <v>217</v>
      </c>
      <c r="C1543" s="4" t="s">
        <v>18</v>
      </c>
      <c r="D1543" s="17" t="str">
        <f>VLOOKUP(F1543,tespag!$A$1:$B$50,2,FALSE)</f>
        <v>Fornitori c/gestione</v>
      </c>
      <c r="E1543">
        <v>46</v>
      </c>
      <c r="F1543" s="4" t="s">
        <v>20</v>
      </c>
      <c r="G1543" s="4" t="s">
        <v>247</v>
      </c>
      <c r="H1543" s="17" t="str">
        <f>VLOOKUP(G1543,'lista fonitori'!$A$1:$B$2671,2,FALSE)</f>
        <v>ENTE NAZIONALE ITALIANO DI UNIFICAZIONE</v>
      </c>
      <c r="I1543" s="9">
        <v>46</v>
      </c>
    </row>
    <row r="1544" spans="1:9" x14ac:dyDescent="0.25">
      <c r="A1544" s="3">
        <v>44621</v>
      </c>
      <c r="B1544" t="s">
        <v>8</v>
      </c>
      <c r="C1544" s="4" t="s">
        <v>227</v>
      </c>
      <c r="D1544" s="17" t="str">
        <f>VLOOKUP(F1544,tespag!$A$1:$B$50,2,FALSE)</f>
        <v>Interessi passivi c/c e vari</v>
      </c>
      <c r="E1544">
        <v>-412.37</v>
      </c>
      <c r="F1544" s="4" t="s">
        <v>266</v>
      </c>
      <c r="G1544" s="4">
        <v>91401004</v>
      </c>
      <c r="I1544" s="9">
        <v>-412.37</v>
      </c>
    </row>
    <row r="1545" spans="1:9" x14ac:dyDescent="0.25">
      <c r="A1545" s="3">
        <v>44621</v>
      </c>
      <c r="B1545" t="s">
        <v>8</v>
      </c>
      <c r="C1545" s="4" t="s">
        <v>227</v>
      </c>
      <c r="D1545" s="17" t="str">
        <f>VLOOKUP(F1545,tespag!$A$1:$B$50,2,FALSE)</f>
        <v>Interessi passivi c/c e vari</v>
      </c>
      <c r="E1545">
        <v>-216.33</v>
      </c>
      <c r="F1545" s="4" t="s">
        <v>266</v>
      </c>
      <c r="G1545" s="4">
        <v>91401004</v>
      </c>
      <c r="I1545" s="9">
        <v>-216.33</v>
      </c>
    </row>
    <row r="1546" spans="1:9" x14ac:dyDescent="0.25">
      <c r="A1546" s="3">
        <v>44622</v>
      </c>
      <c r="B1546" t="s">
        <v>8</v>
      </c>
      <c r="C1546" s="4" t="s">
        <v>9</v>
      </c>
      <c r="D1546" s="17" t="str">
        <f>VLOOKUP(F1546,tespag!$A$1:$B$50,2,FALSE)</f>
        <v>Spese bancarie e postali</v>
      </c>
      <c r="E1546">
        <v>-0.34</v>
      </c>
      <c r="F1546" s="4" t="s">
        <v>14</v>
      </c>
      <c r="G1546" s="4">
        <v>120705026</v>
      </c>
      <c r="I1546" s="9">
        <v>-0.34</v>
      </c>
    </row>
    <row r="1547" spans="1:9" x14ac:dyDescent="0.25">
      <c r="A1547" s="3">
        <v>44622</v>
      </c>
      <c r="B1547" t="s">
        <v>8</v>
      </c>
      <c r="C1547" s="4" t="s">
        <v>9</v>
      </c>
      <c r="D1547" s="17" t="str">
        <f>VLOOKUP(F1547,tespag!$A$1:$B$50,2,FALSE)</f>
        <v>Spese di gestione</v>
      </c>
      <c r="E1547">
        <v>-7.67</v>
      </c>
      <c r="F1547" s="4" t="s">
        <v>62</v>
      </c>
      <c r="G1547" s="4">
        <v>121401003</v>
      </c>
      <c r="I1547" s="9">
        <v>-7.67</v>
      </c>
    </row>
    <row r="1548" spans="1:9" x14ac:dyDescent="0.25">
      <c r="A1548" s="3">
        <v>44622</v>
      </c>
      <c r="B1548" t="s">
        <v>8</v>
      </c>
      <c r="C1548" s="4" t="s">
        <v>15</v>
      </c>
      <c r="D1548" s="17" t="str">
        <f>VLOOKUP(F1548,tespag!$A$1:$B$50,2,FALSE)</f>
        <v>Spese bancarie e postali</v>
      </c>
      <c r="E1548">
        <v>-23.1</v>
      </c>
      <c r="F1548" s="4" t="s">
        <v>14</v>
      </c>
      <c r="G1548" s="4">
        <v>120705026</v>
      </c>
      <c r="I1548" s="9">
        <v>-23.1</v>
      </c>
    </row>
    <row r="1549" spans="1:9" x14ac:dyDescent="0.25">
      <c r="A1549" s="3">
        <v>44622</v>
      </c>
      <c r="B1549" t="s">
        <v>8</v>
      </c>
      <c r="C1549" s="4" t="s">
        <v>15</v>
      </c>
      <c r="D1549" s="17" t="str">
        <f>VLOOKUP(F1549,tespag!$A$1:$B$50,2,FALSE)</f>
        <v>Spese bancarie e postali</v>
      </c>
      <c r="E1549">
        <v>-12</v>
      </c>
      <c r="F1549" s="4" t="s">
        <v>14</v>
      </c>
      <c r="G1549" s="4">
        <v>120705026</v>
      </c>
      <c r="I1549" s="9">
        <v>-12</v>
      </c>
    </row>
    <row r="1550" spans="1:9" x14ac:dyDescent="0.25">
      <c r="A1550" s="3">
        <v>44622</v>
      </c>
      <c r="B1550" t="s">
        <v>8</v>
      </c>
      <c r="C1550" s="4" t="s">
        <v>15</v>
      </c>
      <c r="D1550" s="17" t="str">
        <f>VLOOKUP(F1550,tespag!$A$1:$B$50,2,FALSE)</f>
        <v>Spese bancarie e postali</v>
      </c>
      <c r="E1550">
        <v>-1.2</v>
      </c>
      <c r="F1550" s="4" t="s">
        <v>14</v>
      </c>
      <c r="G1550" s="4">
        <v>120705026</v>
      </c>
      <c r="I1550" s="9">
        <v>-1.2</v>
      </c>
    </row>
    <row r="1551" spans="1:9" x14ac:dyDescent="0.25">
      <c r="A1551" s="3">
        <v>44622</v>
      </c>
      <c r="B1551" t="s">
        <v>8</v>
      </c>
      <c r="C1551" s="4" t="s">
        <v>15</v>
      </c>
      <c r="D1551" s="17" t="str">
        <f>VLOOKUP(F1551,tespag!$A$1:$B$50,2,FALSE)</f>
        <v>Spese di gestione</v>
      </c>
      <c r="E1551">
        <v>-7.67</v>
      </c>
      <c r="F1551" s="4" t="s">
        <v>62</v>
      </c>
      <c r="G1551" s="4">
        <v>121401003</v>
      </c>
      <c r="I1551" s="9">
        <v>-7.67</v>
      </c>
    </row>
    <row r="1552" spans="1:9" x14ac:dyDescent="0.25">
      <c r="A1552" s="3">
        <v>44622</v>
      </c>
      <c r="B1552" t="s">
        <v>8</v>
      </c>
      <c r="C1552" s="4" t="s">
        <v>223</v>
      </c>
      <c r="D1552" s="17" t="str">
        <f>VLOOKUP(F1552,tespag!$A$1:$B$50,2,FALSE)</f>
        <v>Spese bancarie e postali</v>
      </c>
      <c r="E1552">
        <v>-1.1499999999999999</v>
      </c>
      <c r="F1552" s="4" t="s">
        <v>14</v>
      </c>
      <c r="G1552" s="4">
        <v>120705022</v>
      </c>
      <c r="I1552" s="9">
        <v>-1.1499999999999999</v>
      </c>
    </row>
    <row r="1553" spans="1:9" x14ac:dyDescent="0.25">
      <c r="A1553" s="3">
        <v>44622</v>
      </c>
      <c r="B1553" t="s">
        <v>8</v>
      </c>
      <c r="C1553" s="4" t="s">
        <v>223</v>
      </c>
      <c r="D1553" s="17" t="str">
        <f>VLOOKUP(F1553,tespag!$A$1:$B$50,2,FALSE)</f>
        <v>Spese bancarie e postali</v>
      </c>
      <c r="E1553">
        <v>-2.92</v>
      </c>
      <c r="F1553" s="4" t="s">
        <v>14</v>
      </c>
      <c r="G1553" s="4">
        <v>120705022</v>
      </c>
      <c r="I1553" s="9">
        <v>-2.92</v>
      </c>
    </row>
    <row r="1554" spans="1:9" x14ac:dyDescent="0.25">
      <c r="A1554" s="3">
        <v>44622</v>
      </c>
      <c r="B1554" t="s">
        <v>8</v>
      </c>
      <c r="C1554" s="4" t="s">
        <v>223</v>
      </c>
      <c r="D1554" s="17" t="str">
        <f>VLOOKUP(F1554,tespag!$A$1:$B$50,2,FALSE)</f>
        <v>Spese bancarie e postali</v>
      </c>
      <c r="E1554">
        <v>-4.22</v>
      </c>
      <c r="F1554" s="4" t="s">
        <v>14</v>
      </c>
      <c r="G1554" s="4">
        <v>120705022</v>
      </c>
      <c r="I1554" s="9">
        <v>-4.22</v>
      </c>
    </row>
    <row r="1555" spans="1:9" x14ac:dyDescent="0.25">
      <c r="A1555" s="3">
        <v>44622</v>
      </c>
      <c r="B1555" t="s">
        <v>8</v>
      </c>
      <c r="C1555" s="4" t="s">
        <v>223</v>
      </c>
      <c r="D1555" s="17" t="str">
        <f>VLOOKUP(F1555,tespag!$A$1:$B$50,2,FALSE)</f>
        <v>Spese bancarie e postali</v>
      </c>
      <c r="E1555">
        <v>-10.1</v>
      </c>
      <c r="F1555" s="4" t="s">
        <v>14</v>
      </c>
      <c r="G1555" s="4">
        <v>120705022</v>
      </c>
      <c r="I1555" s="9">
        <v>-10.1</v>
      </c>
    </row>
    <row r="1556" spans="1:9" x14ac:dyDescent="0.25">
      <c r="A1556" s="3">
        <v>44622</v>
      </c>
      <c r="B1556" t="s">
        <v>8</v>
      </c>
      <c r="C1556" s="4" t="s">
        <v>223</v>
      </c>
      <c r="D1556" s="17" t="str">
        <f>VLOOKUP(F1556,tespag!$A$1:$B$50,2,FALSE)</f>
        <v>Spese bancarie e postali</v>
      </c>
      <c r="E1556">
        <v>-10.65</v>
      </c>
      <c r="F1556" s="4" t="s">
        <v>14</v>
      </c>
      <c r="G1556" s="4">
        <v>120705022</v>
      </c>
      <c r="I1556" s="9">
        <v>-10.65</v>
      </c>
    </row>
    <row r="1557" spans="1:9" x14ac:dyDescent="0.25">
      <c r="A1557" s="3">
        <v>44622</v>
      </c>
      <c r="B1557" t="s">
        <v>8</v>
      </c>
      <c r="C1557" s="4" t="s">
        <v>11</v>
      </c>
      <c r="D1557" s="17" t="str">
        <f>VLOOKUP(F1557,tespag!$A$1:$B$50,2,FALSE)</f>
        <v>Spese di gestione</v>
      </c>
      <c r="E1557">
        <v>-19.399999999999999</v>
      </c>
      <c r="F1557" s="4" t="s">
        <v>62</v>
      </c>
      <c r="G1557" s="4">
        <v>121401024</v>
      </c>
      <c r="I1557" s="9">
        <v>-19.399999999999999</v>
      </c>
    </row>
    <row r="1558" spans="1:9" x14ac:dyDescent="0.25">
      <c r="A1558" s="3">
        <v>44622</v>
      </c>
      <c r="B1558" t="s">
        <v>8</v>
      </c>
      <c r="C1558" s="4" t="s">
        <v>11</v>
      </c>
      <c r="D1558" s="17" t="str">
        <f>VLOOKUP(F1558,tespag!$A$1:$B$50,2,FALSE)</f>
        <v>Spese bancarie e postali</v>
      </c>
      <c r="E1558">
        <v>-0.1</v>
      </c>
      <c r="F1558" s="4" t="s">
        <v>14</v>
      </c>
      <c r="G1558" s="4">
        <v>120705022</v>
      </c>
      <c r="I1558" s="9">
        <v>-0.1</v>
      </c>
    </row>
    <row r="1559" spans="1:9" x14ac:dyDescent="0.25">
      <c r="A1559" s="3">
        <v>44622</v>
      </c>
      <c r="B1559" t="s">
        <v>16</v>
      </c>
      <c r="C1559" s="4" t="s">
        <v>11</v>
      </c>
      <c r="D1559" s="17" t="str">
        <f>VLOOKUP(F1559,tespag!$A$1:$B$50,2,FALSE)</f>
        <v>Fornitori c/investimenti - S.a.l.</v>
      </c>
      <c r="E1559">
        <v>-62384.42</v>
      </c>
      <c r="F1559" s="4" t="s">
        <v>24</v>
      </c>
      <c r="G1559" s="4" t="s">
        <v>25</v>
      </c>
      <c r="H1559" s="17" t="str">
        <f>VLOOKUP(G1559,'lista fonitori'!$A$1:$B$2671,2,FALSE)</f>
        <v>MOLON GRAZIANO IMPRESA DI COSTRUZIONI SRL</v>
      </c>
      <c r="I1559" s="9">
        <v>-62384.42</v>
      </c>
    </row>
    <row r="1560" spans="1:9" x14ac:dyDescent="0.25">
      <c r="A1560" s="3">
        <v>44622</v>
      </c>
      <c r="B1560" t="s">
        <v>16</v>
      </c>
      <c r="C1560" s="4" t="s">
        <v>11</v>
      </c>
      <c r="D1560" s="17" t="str">
        <f>VLOOKUP(F1560,tespag!$A$1:$B$50,2,FALSE)</f>
        <v>Fornitori c/investimenti - S.a.l.</v>
      </c>
      <c r="E1560">
        <v>-97478.92</v>
      </c>
      <c r="F1560" s="4" t="s">
        <v>24</v>
      </c>
      <c r="G1560" s="4" t="s">
        <v>25</v>
      </c>
      <c r="H1560" s="17" t="str">
        <f>VLOOKUP(G1560,'lista fonitori'!$A$1:$B$2671,2,FALSE)</f>
        <v>MOLON GRAZIANO IMPRESA DI COSTRUZIONI SRL</v>
      </c>
      <c r="I1560" s="9">
        <v>-97478.92</v>
      </c>
    </row>
    <row r="1561" spans="1:9" x14ac:dyDescent="0.25">
      <c r="A1561" s="3">
        <v>44622</v>
      </c>
      <c r="B1561" t="s">
        <v>8</v>
      </c>
      <c r="C1561" s="4" t="s">
        <v>227</v>
      </c>
      <c r="D1561" s="17" t="str">
        <f>VLOOKUP(F1561,tespag!$A$1:$B$50,2,FALSE)</f>
        <v>Spese bancarie e postali</v>
      </c>
      <c r="E1561">
        <v>-1</v>
      </c>
      <c r="F1561" s="4" t="s">
        <v>14</v>
      </c>
      <c r="G1561" s="4">
        <v>120705022</v>
      </c>
      <c r="I1561" s="9">
        <v>-1</v>
      </c>
    </row>
    <row r="1562" spans="1:9" x14ac:dyDescent="0.25">
      <c r="A1562" s="3">
        <v>44622</v>
      </c>
      <c r="B1562" t="s">
        <v>8</v>
      </c>
      <c r="C1562" s="4" t="s">
        <v>227</v>
      </c>
      <c r="D1562" s="17" t="str">
        <f>VLOOKUP(F1562,tespag!$A$1:$B$50,2,FALSE)</f>
        <v>Spese bancarie e postali</v>
      </c>
      <c r="E1562">
        <v>-0.5</v>
      </c>
      <c r="F1562" s="4" t="s">
        <v>14</v>
      </c>
      <c r="G1562" s="4">
        <v>120705022</v>
      </c>
      <c r="I1562" s="9">
        <v>-0.5</v>
      </c>
    </row>
    <row r="1563" spans="1:9" x14ac:dyDescent="0.25">
      <c r="A1563" s="3">
        <v>44622</v>
      </c>
      <c r="B1563" t="s">
        <v>8</v>
      </c>
      <c r="C1563" s="4" t="s">
        <v>213</v>
      </c>
      <c r="D1563" s="17" t="str">
        <f>VLOOKUP(F1563,tespag!$A$1:$B$50,2,FALSE)</f>
        <v>Interessi passivi c/c e vari</v>
      </c>
      <c r="E1563">
        <v>-0.86</v>
      </c>
      <c r="F1563" s="4" t="s">
        <v>266</v>
      </c>
      <c r="G1563" s="4">
        <v>91401004</v>
      </c>
      <c r="I1563" s="9">
        <v>-0.86</v>
      </c>
    </row>
    <row r="1564" spans="1:9" x14ac:dyDescent="0.25">
      <c r="A1564" s="3">
        <v>44622</v>
      </c>
      <c r="B1564" t="s">
        <v>8</v>
      </c>
      <c r="C1564" s="4" t="s">
        <v>18</v>
      </c>
      <c r="D1564" s="17" t="str">
        <f>VLOOKUP(F1564,tespag!$A$1:$B$50,2,FALSE)</f>
        <v>Interessi passivi c/c e vari</v>
      </c>
      <c r="E1564">
        <v>-3139.75</v>
      </c>
      <c r="F1564" s="4" t="s">
        <v>266</v>
      </c>
      <c r="G1564" s="4">
        <v>91401004</v>
      </c>
      <c r="I1564" s="9">
        <v>-3139.75</v>
      </c>
    </row>
    <row r="1565" spans="1:9" x14ac:dyDescent="0.25">
      <c r="A1565" s="3">
        <v>44623</v>
      </c>
      <c r="B1565" t="s">
        <v>8</v>
      </c>
      <c r="C1565" s="4" t="s">
        <v>221</v>
      </c>
      <c r="D1565" s="17" t="str">
        <f>VLOOKUP(F1565,tespag!$A$1:$B$50,2,FALSE)</f>
        <v>Salari, stipendi e oneri del personale</v>
      </c>
      <c r="E1565">
        <v>-8</v>
      </c>
      <c r="F1565" s="4" t="s">
        <v>21</v>
      </c>
      <c r="G1565" s="4">
        <v>120705018</v>
      </c>
      <c r="I1565" s="9">
        <v>-8</v>
      </c>
    </row>
    <row r="1566" spans="1:9" x14ac:dyDescent="0.25">
      <c r="A1566" s="3">
        <v>44623</v>
      </c>
      <c r="B1566" t="s">
        <v>8</v>
      </c>
      <c r="C1566" s="4" t="s">
        <v>9</v>
      </c>
      <c r="D1566" s="17" t="str">
        <f>VLOOKUP(F1566,tespag!$A$1:$B$50,2,FALSE)</f>
        <v>Spese bancarie e postali</v>
      </c>
      <c r="E1566">
        <v>-15</v>
      </c>
      <c r="F1566" s="4" t="s">
        <v>14</v>
      </c>
      <c r="G1566" s="4">
        <v>120705026</v>
      </c>
      <c r="I1566" s="9">
        <v>-15</v>
      </c>
    </row>
    <row r="1567" spans="1:9" x14ac:dyDescent="0.25">
      <c r="A1567" s="3">
        <v>44623</v>
      </c>
      <c r="B1567" t="s">
        <v>8</v>
      </c>
      <c r="C1567" s="4" t="s">
        <v>9</v>
      </c>
      <c r="D1567" s="17" t="str">
        <f>VLOOKUP(F1567,tespag!$A$1:$B$50,2,FALSE)</f>
        <v>Spese bancarie e postali</v>
      </c>
      <c r="E1567">
        <v>-0.34</v>
      </c>
      <c r="F1567" s="4" t="s">
        <v>14</v>
      </c>
      <c r="G1567" s="4">
        <v>120705026</v>
      </c>
      <c r="I1567" s="9">
        <v>-0.34</v>
      </c>
    </row>
    <row r="1568" spans="1:9" x14ac:dyDescent="0.25">
      <c r="A1568" s="3">
        <v>44623</v>
      </c>
      <c r="B1568" t="s">
        <v>8</v>
      </c>
      <c r="C1568" s="4" t="s">
        <v>15</v>
      </c>
      <c r="D1568" s="17" t="str">
        <f>VLOOKUP(F1568,tespag!$A$1:$B$50,2,FALSE)</f>
        <v>Spese bancarie e postali</v>
      </c>
      <c r="E1568">
        <v>-34.5</v>
      </c>
      <c r="F1568" s="4" t="s">
        <v>14</v>
      </c>
      <c r="G1568" s="4">
        <v>120705026</v>
      </c>
      <c r="I1568" s="9">
        <v>-34.5</v>
      </c>
    </row>
    <row r="1569" spans="1:9" x14ac:dyDescent="0.25">
      <c r="A1569" s="3">
        <v>44623</v>
      </c>
      <c r="B1569" t="s">
        <v>8</v>
      </c>
      <c r="C1569" s="4" t="s">
        <v>15</v>
      </c>
      <c r="D1569" s="17" t="str">
        <f>VLOOKUP(F1569,tespag!$A$1:$B$50,2,FALSE)</f>
        <v>Spese bancarie e postali</v>
      </c>
      <c r="E1569">
        <v>-19.2</v>
      </c>
      <c r="F1569" s="4" t="s">
        <v>14</v>
      </c>
      <c r="G1569" s="4">
        <v>120705026</v>
      </c>
      <c r="I1569" s="9">
        <v>-19.2</v>
      </c>
    </row>
    <row r="1570" spans="1:9" x14ac:dyDescent="0.25">
      <c r="A1570" s="3">
        <v>44623</v>
      </c>
      <c r="B1570" t="s">
        <v>8</v>
      </c>
      <c r="C1570" s="4" t="s">
        <v>15</v>
      </c>
      <c r="D1570" s="17" t="str">
        <f>VLOOKUP(F1570,tespag!$A$1:$B$50,2,FALSE)</f>
        <v>Spese bancarie e postali</v>
      </c>
      <c r="E1570">
        <v>-15</v>
      </c>
      <c r="F1570" s="4" t="s">
        <v>14</v>
      </c>
      <c r="G1570" s="4">
        <v>120705026</v>
      </c>
      <c r="I1570" s="9">
        <v>-15</v>
      </c>
    </row>
    <row r="1571" spans="1:9" x14ac:dyDescent="0.25">
      <c r="A1571" s="3">
        <v>44623</v>
      </c>
      <c r="B1571" t="s">
        <v>8</v>
      </c>
      <c r="C1571" s="4" t="s">
        <v>15</v>
      </c>
      <c r="D1571" s="17" t="str">
        <f>VLOOKUP(F1571,tespag!$A$1:$B$50,2,FALSE)</f>
        <v>Spese bancarie e postali</v>
      </c>
      <c r="E1571">
        <v>-1.2</v>
      </c>
      <c r="F1571" s="4" t="s">
        <v>14</v>
      </c>
      <c r="G1571" s="4">
        <v>120705026</v>
      </c>
      <c r="I1571" s="9">
        <v>-1.2</v>
      </c>
    </row>
    <row r="1572" spans="1:9" x14ac:dyDescent="0.25">
      <c r="A1572" s="3">
        <v>44624</v>
      </c>
      <c r="B1572" t="s">
        <v>8</v>
      </c>
      <c r="C1572" s="4" t="s">
        <v>18</v>
      </c>
      <c r="D1572" s="17" t="str">
        <f>VLOOKUP(F1572,tespag!$A$1:$B$50,2,FALSE)</f>
        <v>Spese bancarie e postali</v>
      </c>
      <c r="E1572">
        <v>-0.3</v>
      </c>
      <c r="F1572" s="4" t="s">
        <v>14</v>
      </c>
      <c r="G1572" s="4">
        <v>120705022</v>
      </c>
      <c r="I1572" s="9">
        <v>-0.3</v>
      </c>
    </row>
    <row r="1573" spans="1:9" x14ac:dyDescent="0.25">
      <c r="A1573" s="3">
        <v>44624</v>
      </c>
      <c r="B1573" t="s">
        <v>16</v>
      </c>
      <c r="C1573" s="4" t="s">
        <v>18</v>
      </c>
      <c r="D1573" s="17" t="str">
        <f>VLOOKUP(F1573,tespag!$A$1:$B$50,2,FALSE)</f>
        <v>Fornitori c/gestione</v>
      </c>
      <c r="E1573">
        <v>-18452.02</v>
      </c>
      <c r="F1573" s="4" t="s">
        <v>20</v>
      </c>
      <c r="G1573" s="4" t="s">
        <v>378</v>
      </c>
      <c r="H1573" s="17" t="str">
        <f>VLOOKUP(G1573,'lista fonitori'!$A$1:$B$2671,2,FALSE)</f>
        <v>FALLIMENTO MITENI SPA</v>
      </c>
      <c r="I1573" s="9">
        <v>-18452.02</v>
      </c>
    </row>
    <row r="1574" spans="1:9" x14ac:dyDescent="0.25">
      <c r="A1574" s="3">
        <v>44624</v>
      </c>
      <c r="B1574" t="s">
        <v>8</v>
      </c>
      <c r="C1574" s="4" t="s">
        <v>18</v>
      </c>
      <c r="D1574" s="17" t="str">
        <f>VLOOKUP(F1574,tespag!$A$1:$B$50,2,FALSE)</f>
        <v>Spese di gestione</v>
      </c>
      <c r="E1574">
        <v>-299.23</v>
      </c>
      <c r="F1574" s="4" t="s">
        <v>62</v>
      </c>
      <c r="G1574" s="4">
        <v>121401029</v>
      </c>
      <c r="I1574" s="9">
        <v>-299.23</v>
      </c>
    </row>
    <row r="1575" spans="1:9" x14ac:dyDescent="0.25">
      <c r="A1575" s="3">
        <v>44624</v>
      </c>
      <c r="B1575" t="s">
        <v>8</v>
      </c>
      <c r="C1575" s="4" t="s">
        <v>18</v>
      </c>
      <c r="D1575" s="17" t="str">
        <f>VLOOKUP(F1575,tespag!$A$1:$B$50,2,FALSE)</f>
        <v>Spese di gestione</v>
      </c>
      <c r="E1575">
        <v>-299.23</v>
      </c>
      <c r="F1575" s="4" t="s">
        <v>62</v>
      </c>
      <c r="G1575" s="4">
        <v>121401029</v>
      </c>
      <c r="I1575" s="9">
        <v>-299.23</v>
      </c>
    </row>
    <row r="1576" spans="1:9" x14ac:dyDescent="0.25">
      <c r="A1576" s="3">
        <v>44624</v>
      </c>
      <c r="B1576" t="s">
        <v>8</v>
      </c>
      <c r="C1576" s="4" t="s">
        <v>18</v>
      </c>
      <c r="D1576" s="17" t="str">
        <f>VLOOKUP(F1576,tespag!$A$1:$B$50,2,FALSE)</f>
        <v>Spese di gestione</v>
      </c>
      <c r="E1576">
        <v>-286</v>
      </c>
      <c r="F1576" s="4" t="s">
        <v>62</v>
      </c>
      <c r="G1576" s="4">
        <v>121401029</v>
      </c>
      <c r="I1576" s="9">
        <v>-286</v>
      </c>
    </row>
    <row r="1577" spans="1:9" x14ac:dyDescent="0.25">
      <c r="A1577" s="3">
        <v>44624</v>
      </c>
      <c r="B1577" t="s">
        <v>8</v>
      </c>
      <c r="C1577" s="4" t="s">
        <v>18</v>
      </c>
      <c r="D1577" s="17" t="str">
        <f>VLOOKUP(F1577,tespag!$A$1:$B$50,2,FALSE)</f>
        <v>Spese bancarie e postali</v>
      </c>
      <c r="E1577">
        <v>-1.5</v>
      </c>
      <c r="F1577" s="4" t="s">
        <v>14</v>
      </c>
      <c r="G1577" s="4">
        <v>120705022</v>
      </c>
      <c r="I1577" s="9">
        <v>-1.5</v>
      </c>
    </row>
    <row r="1578" spans="1:9" x14ac:dyDescent="0.25">
      <c r="A1578" s="3">
        <v>44624</v>
      </c>
      <c r="B1578" t="s">
        <v>8</v>
      </c>
      <c r="C1578" s="4" t="s">
        <v>18</v>
      </c>
      <c r="D1578" s="17" t="str">
        <f>VLOOKUP(F1578,tespag!$A$1:$B$50,2,FALSE)</f>
        <v>Spese bancarie e postali</v>
      </c>
      <c r="E1578">
        <v>-1.5</v>
      </c>
      <c r="F1578" s="4" t="s">
        <v>14</v>
      </c>
      <c r="G1578" s="4">
        <v>120705022</v>
      </c>
      <c r="I1578" s="9">
        <v>-1.5</v>
      </c>
    </row>
    <row r="1579" spans="1:9" x14ac:dyDescent="0.25">
      <c r="A1579" s="3">
        <v>44624</v>
      </c>
      <c r="B1579" t="s">
        <v>8</v>
      </c>
      <c r="C1579" s="4" t="s">
        <v>18</v>
      </c>
      <c r="D1579" s="17" t="str">
        <f>VLOOKUP(F1579,tespag!$A$1:$B$50,2,FALSE)</f>
        <v>Spese bancarie e postali</v>
      </c>
      <c r="E1579">
        <v>-1.5</v>
      </c>
      <c r="F1579" s="4" t="s">
        <v>14</v>
      </c>
      <c r="G1579" s="4">
        <v>120705022</v>
      </c>
      <c r="I1579" s="9">
        <v>-1.5</v>
      </c>
    </row>
    <row r="1580" spans="1:9" x14ac:dyDescent="0.25">
      <c r="A1580" s="3">
        <v>44624</v>
      </c>
      <c r="B1580" t="s">
        <v>8</v>
      </c>
      <c r="C1580" s="4" t="s">
        <v>18</v>
      </c>
      <c r="D1580" s="17" t="str">
        <f>VLOOKUP(F1580,tespag!$A$1:$B$50,2,FALSE)</f>
        <v>Spese bancarie e postali</v>
      </c>
      <c r="E1580">
        <v>-1.2</v>
      </c>
      <c r="F1580" s="4" t="s">
        <v>14</v>
      </c>
      <c r="G1580" s="4">
        <v>120705022</v>
      </c>
      <c r="I1580" s="9">
        <v>-1.2</v>
      </c>
    </row>
    <row r="1581" spans="1:9" x14ac:dyDescent="0.25">
      <c r="A1581" s="3">
        <v>44624</v>
      </c>
      <c r="B1581" t="s">
        <v>8</v>
      </c>
      <c r="C1581" s="4" t="s">
        <v>18</v>
      </c>
      <c r="D1581" s="17" t="str">
        <f>VLOOKUP(F1581,tespag!$A$1:$B$50,2,FALSE)</f>
        <v>Spese bancarie e postali</v>
      </c>
      <c r="E1581">
        <v>-0.3</v>
      </c>
      <c r="F1581" s="4" t="s">
        <v>14</v>
      </c>
      <c r="G1581" s="4">
        <v>120705022</v>
      </c>
      <c r="I1581" s="9">
        <v>-0.3</v>
      </c>
    </row>
    <row r="1582" spans="1:9" x14ac:dyDescent="0.25">
      <c r="A1582" s="3">
        <v>44624</v>
      </c>
      <c r="B1582" t="s">
        <v>8</v>
      </c>
      <c r="C1582" s="4" t="s">
        <v>18</v>
      </c>
      <c r="D1582" s="17" t="str">
        <f>VLOOKUP(F1582,tespag!$A$1:$B$50,2,FALSE)</f>
        <v>Sovvenzioni ed erogazioni</v>
      </c>
      <c r="E1582">
        <v>-5000</v>
      </c>
      <c r="F1582" s="4" t="s">
        <v>372</v>
      </c>
      <c r="G1582" s="4">
        <v>121401011</v>
      </c>
      <c r="I1582" s="9">
        <v>-5000</v>
      </c>
    </row>
    <row r="1583" spans="1:9" x14ac:dyDescent="0.25">
      <c r="A1583" s="3">
        <v>44624</v>
      </c>
      <c r="B1583" t="s">
        <v>8</v>
      </c>
      <c r="C1583" s="4" t="s">
        <v>18</v>
      </c>
      <c r="D1583" s="17" t="str">
        <f>VLOOKUP(F1583,tespag!$A$1:$B$50,2,FALSE)</f>
        <v>Spese di gestione</v>
      </c>
      <c r="E1583">
        <v>-240</v>
      </c>
      <c r="F1583" s="4" t="s">
        <v>62</v>
      </c>
      <c r="G1583" s="4"/>
      <c r="I1583" s="9">
        <v>-240</v>
      </c>
    </row>
    <row r="1584" spans="1:9" x14ac:dyDescent="0.25">
      <c r="A1584" s="3">
        <v>44624</v>
      </c>
      <c r="B1584" t="s">
        <v>16</v>
      </c>
      <c r="C1584" s="4" t="s">
        <v>18</v>
      </c>
      <c r="D1584" s="17" t="str">
        <f>VLOOKUP(F1584,tespag!$A$1:$B$50,2,FALSE)</f>
        <v>Fornitori c/gestione</v>
      </c>
      <c r="E1584">
        <v>-332.79</v>
      </c>
      <c r="F1584" s="4" t="s">
        <v>20</v>
      </c>
      <c r="G1584" s="4" t="s">
        <v>279</v>
      </c>
      <c r="H1584" s="17" t="str">
        <f>VLOOKUP(G1584,'lista fonitori'!$A$1:$B$2671,2,FALSE)</f>
        <v>PARLATO LADISLAO &amp; C. SNC</v>
      </c>
      <c r="I1584" s="9">
        <v>-332.79</v>
      </c>
    </row>
    <row r="1585" spans="1:9" x14ac:dyDescent="0.25">
      <c r="A1585" s="3">
        <v>44624</v>
      </c>
      <c r="B1585" t="s">
        <v>16</v>
      </c>
      <c r="C1585" s="4" t="s">
        <v>18</v>
      </c>
      <c r="D1585" s="17" t="str">
        <f>VLOOKUP(F1585,tespag!$A$1:$B$50,2,FALSE)</f>
        <v>Fornitori c/gestione</v>
      </c>
      <c r="E1585">
        <v>-7845</v>
      </c>
      <c r="F1585" s="4" t="s">
        <v>20</v>
      </c>
      <c r="G1585" s="4" t="s">
        <v>253</v>
      </c>
      <c r="H1585" s="17" t="str">
        <f>VLOOKUP(G1585,'lista fonitori'!$A$1:$B$2671,2,FALSE)</f>
        <v>POLISYSTEM INFORMATICA SRL</v>
      </c>
      <c r="I1585" s="9">
        <v>-7845</v>
      </c>
    </row>
    <row r="1586" spans="1:9" x14ac:dyDescent="0.25">
      <c r="A1586" s="3">
        <v>44624</v>
      </c>
      <c r="B1586" t="s">
        <v>16</v>
      </c>
      <c r="C1586" s="4" t="s">
        <v>18</v>
      </c>
      <c r="D1586" s="17" t="str">
        <f>VLOOKUP(F1586,tespag!$A$1:$B$50,2,FALSE)</f>
        <v>Fornitori c/gestione</v>
      </c>
      <c r="E1586">
        <v>-1710.08</v>
      </c>
      <c r="F1586" s="4" t="s">
        <v>20</v>
      </c>
      <c r="G1586" s="4" t="s">
        <v>379</v>
      </c>
      <c r="H1586" s="17" t="str">
        <f>VLOOKUP(G1586,'lista fonitori'!$A$1:$B$2671,2,FALSE)</f>
        <v>DOTT.SSA ANNA MOSCHIN</v>
      </c>
      <c r="I1586" s="9">
        <v>-1710.08</v>
      </c>
    </row>
    <row r="1587" spans="1:9" x14ac:dyDescent="0.25">
      <c r="A1587" s="3">
        <v>44624</v>
      </c>
      <c r="B1587" t="s">
        <v>8</v>
      </c>
      <c r="C1587" s="4" t="s">
        <v>18</v>
      </c>
      <c r="D1587" s="17" t="str">
        <f>VLOOKUP(F1587,tespag!$A$1:$B$50,2,FALSE)</f>
        <v>Spese di gestione</v>
      </c>
      <c r="E1587">
        <v>-1260</v>
      </c>
      <c r="F1587" s="4" t="s">
        <v>62</v>
      </c>
      <c r="G1587" s="4">
        <v>91401004</v>
      </c>
      <c r="I1587" s="9">
        <v>-1260</v>
      </c>
    </row>
    <row r="1588" spans="1:9" x14ac:dyDescent="0.25">
      <c r="A1588" s="3">
        <v>44624</v>
      </c>
      <c r="B1588" t="s">
        <v>8</v>
      </c>
      <c r="C1588" s="4" t="s">
        <v>18</v>
      </c>
      <c r="D1588" s="17" t="str">
        <f>VLOOKUP(F1588,tespag!$A$1:$B$50,2,FALSE)</f>
        <v>Spese bancarie e postali</v>
      </c>
      <c r="E1588">
        <v>-3.9</v>
      </c>
      <c r="F1588" s="4" t="s">
        <v>14</v>
      </c>
      <c r="G1588" s="4">
        <v>120705022</v>
      </c>
      <c r="I1588" s="9">
        <v>-3.9</v>
      </c>
    </row>
    <row r="1589" spans="1:9" x14ac:dyDescent="0.25">
      <c r="A1589" s="3">
        <v>44624</v>
      </c>
      <c r="B1589" t="s">
        <v>8</v>
      </c>
      <c r="C1589" s="4" t="s">
        <v>18</v>
      </c>
      <c r="D1589" s="17" t="str">
        <f>VLOOKUP(F1589,tespag!$A$1:$B$50,2,FALSE)</f>
        <v>Spese bancarie e postali</v>
      </c>
      <c r="E1589">
        <v>-0.3</v>
      </c>
      <c r="F1589" s="4" t="s">
        <v>14</v>
      </c>
      <c r="G1589" s="4">
        <v>120705022</v>
      </c>
      <c r="I1589" s="9">
        <v>-0.3</v>
      </c>
    </row>
    <row r="1590" spans="1:9" x14ac:dyDescent="0.25">
      <c r="A1590" s="3">
        <v>44624</v>
      </c>
      <c r="B1590" t="s">
        <v>8</v>
      </c>
      <c r="C1590" s="4" t="s">
        <v>9</v>
      </c>
      <c r="D1590" s="17" t="str">
        <f>VLOOKUP(F1590,tespag!$A$1:$B$50,2,FALSE)</f>
        <v>Spese bancarie e postali</v>
      </c>
      <c r="E1590">
        <v>-0.34</v>
      </c>
      <c r="F1590" s="4" t="s">
        <v>14</v>
      </c>
      <c r="G1590" s="4">
        <v>120705026</v>
      </c>
      <c r="I1590" s="9">
        <v>-0.34</v>
      </c>
    </row>
    <row r="1591" spans="1:9" x14ac:dyDescent="0.25">
      <c r="A1591" s="3">
        <v>44624</v>
      </c>
      <c r="B1591" t="s">
        <v>8</v>
      </c>
      <c r="C1591" s="4" t="s">
        <v>15</v>
      </c>
      <c r="D1591" s="17" t="str">
        <f>VLOOKUP(F1591,tespag!$A$1:$B$50,2,FALSE)</f>
        <v>Spese bancarie e postali</v>
      </c>
      <c r="E1591">
        <v>-19.8</v>
      </c>
      <c r="F1591" s="4" t="s">
        <v>14</v>
      </c>
      <c r="G1591" s="4">
        <v>120705026</v>
      </c>
      <c r="I1591" s="9">
        <v>-19.8</v>
      </c>
    </row>
    <row r="1592" spans="1:9" x14ac:dyDescent="0.25">
      <c r="A1592" s="3">
        <v>44624</v>
      </c>
      <c r="B1592" t="s">
        <v>8</v>
      </c>
      <c r="C1592" s="4" t="s">
        <v>15</v>
      </c>
      <c r="D1592" s="17" t="str">
        <f>VLOOKUP(F1592,tespag!$A$1:$B$50,2,FALSE)</f>
        <v>Spese bancarie e postali</v>
      </c>
      <c r="E1592">
        <v>-17.100000000000001</v>
      </c>
      <c r="F1592" s="4" t="s">
        <v>14</v>
      </c>
      <c r="G1592" s="4">
        <v>120705026</v>
      </c>
      <c r="I1592" s="9">
        <v>-17.100000000000001</v>
      </c>
    </row>
    <row r="1593" spans="1:9" x14ac:dyDescent="0.25">
      <c r="A1593" s="3">
        <v>44624</v>
      </c>
      <c r="B1593" t="s">
        <v>8</v>
      </c>
      <c r="C1593" s="4" t="s">
        <v>15</v>
      </c>
      <c r="D1593" s="17" t="str">
        <f>VLOOKUP(F1593,tespag!$A$1:$B$50,2,FALSE)</f>
        <v>Spese bancarie e postali</v>
      </c>
      <c r="E1593">
        <v>-0.6</v>
      </c>
      <c r="F1593" s="4" t="s">
        <v>14</v>
      </c>
      <c r="G1593" s="4">
        <v>120705026</v>
      </c>
      <c r="I1593" s="9">
        <v>-0.6</v>
      </c>
    </row>
    <row r="1594" spans="1:9" x14ac:dyDescent="0.25">
      <c r="A1594" s="3">
        <v>44625</v>
      </c>
      <c r="B1594" t="s">
        <v>8</v>
      </c>
      <c r="C1594" s="4" t="s">
        <v>15</v>
      </c>
      <c r="D1594" s="17" t="str">
        <f>VLOOKUP(F1594,tespag!$A$1:$B$50,2,FALSE)</f>
        <v>Spese bancarie e postali</v>
      </c>
      <c r="E1594">
        <v>-13.8</v>
      </c>
      <c r="F1594" s="4" t="s">
        <v>14</v>
      </c>
      <c r="G1594" s="4">
        <v>120705026</v>
      </c>
      <c r="I1594" s="9">
        <v>-13.8</v>
      </c>
    </row>
    <row r="1595" spans="1:9" x14ac:dyDescent="0.25">
      <c r="A1595" s="3">
        <v>44625</v>
      </c>
      <c r="B1595" t="s">
        <v>8</v>
      </c>
      <c r="C1595" s="4" t="s">
        <v>15</v>
      </c>
      <c r="D1595" s="17" t="str">
        <f>VLOOKUP(F1595,tespag!$A$1:$B$50,2,FALSE)</f>
        <v>Spese bancarie e postali</v>
      </c>
      <c r="E1595">
        <v>-12</v>
      </c>
      <c r="F1595" s="4" t="s">
        <v>14</v>
      </c>
      <c r="G1595" s="4">
        <v>120705026</v>
      </c>
      <c r="I1595" s="9">
        <v>-12</v>
      </c>
    </row>
    <row r="1596" spans="1:9" x14ac:dyDescent="0.25">
      <c r="A1596" s="3">
        <v>44625</v>
      </c>
      <c r="B1596" t="s">
        <v>8</v>
      </c>
      <c r="C1596" s="4" t="s">
        <v>15</v>
      </c>
      <c r="D1596" s="17" t="str">
        <f>VLOOKUP(F1596,tespag!$A$1:$B$50,2,FALSE)</f>
        <v>Spese bancarie e postali</v>
      </c>
      <c r="E1596">
        <v>-0.3</v>
      </c>
      <c r="F1596" s="4" t="s">
        <v>14</v>
      </c>
      <c r="G1596" s="4">
        <v>120705026</v>
      </c>
      <c r="I1596" s="9">
        <v>-0.3</v>
      </c>
    </row>
    <row r="1597" spans="1:9" x14ac:dyDescent="0.25">
      <c r="A1597" s="3">
        <v>44627</v>
      </c>
      <c r="B1597" t="s">
        <v>8</v>
      </c>
      <c r="C1597" s="4" t="s">
        <v>15</v>
      </c>
      <c r="D1597" s="17" t="str">
        <f>VLOOKUP(F1597,tespag!$A$1:$B$50,2,FALSE)</f>
        <v>Spese bancarie e postali</v>
      </c>
      <c r="E1597">
        <v>-13.8</v>
      </c>
      <c r="F1597" s="4" t="s">
        <v>14</v>
      </c>
      <c r="G1597" s="4">
        <v>120705026</v>
      </c>
      <c r="I1597" s="9">
        <v>-13.8</v>
      </c>
    </row>
    <row r="1598" spans="1:9" x14ac:dyDescent="0.25">
      <c r="A1598" s="3">
        <v>44627</v>
      </c>
      <c r="B1598" t="s">
        <v>8</v>
      </c>
      <c r="C1598" s="4" t="s">
        <v>15</v>
      </c>
      <c r="D1598" s="17" t="str">
        <f>VLOOKUP(F1598,tespag!$A$1:$B$50,2,FALSE)</f>
        <v>Spese bancarie e postali</v>
      </c>
      <c r="E1598">
        <v>-1.8</v>
      </c>
      <c r="F1598" s="4" t="s">
        <v>14</v>
      </c>
      <c r="G1598" s="4">
        <v>120705026</v>
      </c>
      <c r="I1598" s="9">
        <v>-1.8</v>
      </c>
    </row>
    <row r="1599" spans="1:9" x14ac:dyDescent="0.25">
      <c r="A1599" s="3">
        <v>44628</v>
      </c>
      <c r="B1599" t="s">
        <v>16</v>
      </c>
      <c r="C1599" s="4" t="s">
        <v>18</v>
      </c>
      <c r="D1599" s="17" t="str">
        <f>VLOOKUP(F1599,tespag!$A$1:$B$50,2,FALSE)</f>
        <v>Fornitori c/investimenti - S.a.l.</v>
      </c>
      <c r="E1599">
        <v>-162</v>
      </c>
      <c r="F1599" s="4" t="s">
        <v>24</v>
      </c>
      <c r="G1599" s="4" t="s">
        <v>375</v>
      </c>
      <c r="H1599" s="17" t="str">
        <f>VLOOKUP(G1599,'lista fonitori'!$A$1:$B$2671,2,FALSE)</f>
        <v>ACQUE DEL CHIAMPO SPA</v>
      </c>
      <c r="I1599" s="9">
        <v>-162</v>
      </c>
    </row>
    <row r="1600" spans="1:9" x14ac:dyDescent="0.25">
      <c r="A1600" s="3">
        <v>44628</v>
      </c>
      <c r="B1600" t="s">
        <v>8</v>
      </c>
      <c r="C1600" s="4" t="s">
        <v>222</v>
      </c>
      <c r="D1600" s="17" t="str">
        <f>VLOOKUP(F1600,tespag!$A$1:$B$50,2,FALSE)</f>
        <v>Spese di gestione</v>
      </c>
      <c r="E1600">
        <v>-16</v>
      </c>
      <c r="F1600" s="4" t="s">
        <v>62</v>
      </c>
      <c r="G1600" s="4">
        <v>121401002</v>
      </c>
      <c r="I1600" s="9">
        <v>-16</v>
      </c>
    </row>
    <row r="1601" spans="1:9" x14ac:dyDescent="0.25">
      <c r="A1601" s="3">
        <v>44628</v>
      </c>
      <c r="B1601" t="s">
        <v>8</v>
      </c>
      <c r="C1601" s="4" t="s">
        <v>11</v>
      </c>
      <c r="D1601" s="17" t="str">
        <f>VLOOKUP(F1601,tespag!$A$1:$B$50,2,FALSE)</f>
        <v>Spese di gestione</v>
      </c>
      <c r="E1601">
        <v>-45</v>
      </c>
      <c r="F1601" s="4" t="s">
        <v>62</v>
      </c>
      <c r="G1601" s="4">
        <v>121401024</v>
      </c>
      <c r="I1601" s="9">
        <v>-45</v>
      </c>
    </row>
    <row r="1602" spans="1:9" x14ac:dyDescent="0.25">
      <c r="A1602" s="3">
        <v>44628</v>
      </c>
      <c r="B1602" t="s">
        <v>8</v>
      </c>
      <c r="C1602" s="4" t="s">
        <v>18</v>
      </c>
      <c r="D1602" s="17" t="str">
        <f>VLOOKUP(F1602,tespag!$A$1:$B$50,2,FALSE)</f>
        <v>Fornitori c/investimenti - S.a.l.</v>
      </c>
      <c r="E1602">
        <v>468.6</v>
      </c>
      <c r="F1602" s="4" t="s">
        <v>24</v>
      </c>
      <c r="G1602" s="4">
        <v>30205103</v>
      </c>
      <c r="I1602" s="9">
        <v>468.6</v>
      </c>
    </row>
    <row r="1603" spans="1:9" x14ac:dyDescent="0.25">
      <c r="A1603" s="3">
        <v>44628</v>
      </c>
      <c r="B1603" t="s">
        <v>8</v>
      </c>
      <c r="C1603" s="4" t="s">
        <v>9</v>
      </c>
      <c r="D1603" s="17" t="str">
        <f>VLOOKUP(F1603,tespag!$A$1:$B$50,2,FALSE)</f>
        <v>Spese bancarie e postali</v>
      </c>
      <c r="E1603">
        <v>-0.34</v>
      </c>
      <c r="F1603" s="4" t="s">
        <v>14</v>
      </c>
      <c r="G1603" s="4">
        <v>120705026</v>
      </c>
      <c r="I1603" s="9">
        <v>-0.34</v>
      </c>
    </row>
    <row r="1604" spans="1:9" x14ac:dyDescent="0.25">
      <c r="A1604" s="3">
        <v>44628</v>
      </c>
      <c r="B1604" t="s">
        <v>8</v>
      </c>
      <c r="C1604" s="4" t="s">
        <v>15</v>
      </c>
      <c r="D1604" s="17" t="str">
        <f>VLOOKUP(F1604,tespag!$A$1:$B$50,2,FALSE)</f>
        <v>Spese bancarie e postali</v>
      </c>
      <c r="E1604">
        <v>-35.4</v>
      </c>
      <c r="F1604" s="4" t="s">
        <v>14</v>
      </c>
      <c r="G1604" s="4">
        <v>120705026</v>
      </c>
      <c r="I1604" s="9">
        <v>-35.4</v>
      </c>
    </row>
    <row r="1605" spans="1:9" x14ac:dyDescent="0.25">
      <c r="A1605" s="3">
        <v>44628</v>
      </c>
      <c r="B1605" t="s">
        <v>8</v>
      </c>
      <c r="C1605" s="4" t="s">
        <v>15</v>
      </c>
      <c r="D1605" s="17" t="str">
        <f>VLOOKUP(F1605,tespag!$A$1:$B$50,2,FALSE)</f>
        <v>Spese bancarie e postali</v>
      </c>
      <c r="E1605">
        <v>-13.2</v>
      </c>
      <c r="F1605" s="4" t="s">
        <v>14</v>
      </c>
      <c r="G1605" s="4">
        <v>120705026</v>
      </c>
      <c r="I1605" s="9">
        <v>-13.2</v>
      </c>
    </row>
    <row r="1606" spans="1:9" x14ac:dyDescent="0.25">
      <c r="A1606" s="3">
        <v>44628</v>
      </c>
      <c r="B1606" t="s">
        <v>8</v>
      </c>
      <c r="C1606" s="4" t="s">
        <v>15</v>
      </c>
      <c r="D1606" s="17" t="str">
        <f>VLOOKUP(F1606,tespag!$A$1:$B$50,2,FALSE)</f>
        <v>Spese bancarie e postali</v>
      </c>
      <c r="E1606">
        <v>-0.9</v>
      </c>
      <c r="F1606" s="4" t="s">
        <v>14</v>
      </c>
      <c r="G1606" s="4">
        <v>120705026</v>
      </c>
      <c r="I1606" s="9">
        <v>-0.9</v>
      </c>
    </row>
    <row r="1607" spans="1:9" x14ac:dyDescent="0.25">
      <c r="A1607" s="3">
        <v>44628</v>
      </c>
      <c r="B1607" t="s">
        <v>8</v>
      </c>
      <c r="C1607" s="4" t="s">
        <v>213</v>
      </c>
      <c r="D1607" s="17" t="str">
        <f>VLOOKUP(F1607,tespag!$A$1:$B$50,2,FALSE)</f>
        <v>Spese bancarie e postali</v>
      </c>
      <c r="E1607">
        <v>-9.99</v>
      </c>
      <c r="F1607" s="4" t="s">
        <v>14</v>
      </c>
      <c r="G1607" s="4">
        <v>120705022</v>
      </c>
      <c r="I1607" s="9">
        <v>-9.99</v>
      </c>
    </row>
    <row r="1608" spans="1:9" x14ac:dyDescent="0.25">
      <c r="A1608" s="3">
        <v>44629</v>
      </c>
      <c r="B1608" t="s">
        <v>8</v>
      </c>
      <c r="C1608" s="4" t="s">
        <v>18</v>
      </c>
      <c r="D1608" s="17" t="str">
        <f>VLOOKUP(F1608,tespag!$A$1:$B$50,2,FALSE)</f>
        <v>Spese bancarie e postali</v>
      </c>
      <c r="E1608">
        <v>-0.6</v>
      </c>
      <c r="F1608" s="4" t="s">
        <v>14</v>
      </c>
      <c r="G1608" s="4">
        <v>120705022</v>
      </c>
      <c r="I1608" s="9">
        <v>-0.6</v>
      </c>
    </row>
    <row r="1609" spans="1:9" x14ac:dyDescent="0.25">
      <c r="A1609" s="3">
        <v>44629</v>
      </c>
      <c r="B1609" t="s">
        <v>16</v>
      </c>
      <c r="C1609" s="4" t="s">
        <v>18</v>
      </c>
      <c r="D1609" s="17" t="str">
        <f>VLOOKUP(F1609,tespag!$A$1:$B$50,2,FALSE)</f>
        <v>Fornitori c/gestione</v>
      </c>
      <c r="E1609">
        <v>-386</v>
      </c>
      <c r="F1609" s="4" t="s">
        <v>20</v>
      </c>
      <c r="G1609" s="4" t="s">
        <v>42</v>
      </c>
      <c r="H1609" s="17" t="str">
        <f>VLOOKUP(G1609,'lista fonitori'!$A$1:$B$2671,2,FALSE)</f>
        <v>POSTE ITALIANE SPA</v>
      </c>
      <c r="I1609" s="9">
        <v>-386</v>
      </c>
    </row>
    <row r="1610" spans="1:9" x14ac:dyDescent="0.25">
      <c r="A1610" s="3">
        <v>44629</v>
      </c>
      <c r="B1610" t="s">
        <v>16</v>
      </c>
      <c r="C1610" s="4" t="s">
        <v>18</v>
      </c>
      <c r="D1610" s="17" t="str">
        <f>VLOOKUP(F1610,tespag!$A$1:$B$50,2,FALSE)</f>
        <v>Fornitori c/gestione</v>
      </c>
      <c r="E1610">
        <v>-5033.59</v>
      </c>
      <c r="F1610" s="4" t="s">
        <v>20</v>
      </c>
      <c r="G1610" s="4" t="s">
        <v>290</v>
      </c>
      <c r="H1610" s="17" t="str">
        <f>VLOOKUP(G1610,'lista fonitori'!$A$1:$B$2671,2,FALSE)</f>
        <v>ZUCCHETTI SPA</v>
      </c>
      <c r="I1610" s="9">
        <v>-5033.59</v>
      </c>
    </row>
    <row r="1611" spans="1:9" x14ac:dyDescent="0.25">
      <c r="A1611" s="3">
        <v>44629</v>
      </c>
      <c r="B1611" t="s">
        <v>8</v>
      </c>
      <c r="C1611" s="4" t="s">
        <v>18</v>
      </c>
      <c r="D1611" s="17" t="str">
        <f>VLOOKUP(F1611,tespag!$A$1:$B$50,2,FALSE)</f>
        <v>Compensi amm.ri, sindaci e prestazioni occasionali</v>
      </c>
      <c r="E1611">
        <v>-770</v>
      </c>
      <c r="F1611" s="4" t="s">
        <v>259</v>
      </c>
      <c r="G1611" s="4">
        <v>91401004</v>
      </c>
      <c r="I1611" s="9">
        <v>-770</v>
      </c>
    </row>
    <row r="1612" spans="1:9" x14ac:dyDescent="0.25">
      <c r="A1612" s="3">
        <v>44629</v>
      </c>
      <c r="B1612" t="s">
        <v>8</v>
      </c>
      <c r="C1612" s="4" t="s">
        <v>18</v>
      </c>
      <c r="D1612" s="17" t="str">
        <f>VLOOKUP(F1612,tespag!$A$1:$B$50,2,FALSE)</f>
        <v>Compensi amm.ri, sindaci e prestazioni occasionali</v>
      </c>
      <c r="E1612">
        <v>-547</v>
      </c>
      <c r="F1612" s="4" t="s">
        <v>259</v>
      </c>
      <c r="G1612" s="4">
        <v>91401004</v>
      </c>
      <c r="I1612" s="9">
        <v>-547</v>
      </c>
    </row>
    <row r="1613" spans="1:9" x14ac:dyDescent="0.25">
      <c r="A1613" s="3">
        <v>44629</v>
      </c>
      <c r="B1613" t="s">
        <v>8</v>
      </c>
      <c r="C1613" s="4" t="s">
        <v>18</v>
      </c>
      <c r="D1613" s="17" t="str">
        <f>VLOOKUP(F1613,tespag!$A$1:$B$50,2,FALSE)</f>
        <v>Salari, stipendi e oneri del personale</v>
      </c>
      <c r="E1613">
        <v>-64439</v>
      </c>
      <c r="F1613" s="4" t="s">
        <v>21</v>
      </c>
      <c r="G1613" s="4">
        <v>91401002</v>
      </c>
      <c r="I1613" s="9">
        <v>-64439</v>
      </c>
    </row>
    <row r="1614" spans="1:9" x14ac:dyDescent="0.25">
      <c r="A1614" s="3">
        <v>44629</v>
      </c>
      <c r="B1614" t="s">
        <v>8</v>
      </c>
      <c r="C1614" s="4" t="s">
        <v>18</v>
      </c>
      <c r="D1614" s="17" t="str">
        <f>VLOOKUP(F1614,tespag!$A$1:$B$50,2,FALSE)</f>
        <v>Salari, stipendi e oneri del personale</v>
      </c>
      <c r="E1614">
        <v>-302867.43</v>
      </c>
      <c r="F1614" s="4" t="s">
        <v>21</v>
      </c>
      <c r="G1614" s="4">
        <v>91401002</v>
      </c>
      <c r="I1614" s="9">
        <v>-302867.43</v>
      </c>
    </row>
    <row r="1615" spans="1:9" x14ac:dyDescent="0.25">
      <c r="A1615" s="3">
        <v>44629</v>
      </c>
      <c r="B1615" t="s">
        <v>8</v>
      </c>
      <c r="C1615" s="4" t="s">
        <v>15</v>
      </c>
      <c r="D1615" s="17" t="str">
        <f>VLOOKUP(F1615,tespag!$A$1:$B$50,2,FALSE)</f>
        <v>Spese bancarie e postali</v>
      </c>
      <c r="E1615">
        <v>-13.2</v>
      </c>
      <c r="F1615" s="4" t="s">
        <v>14</v>
      </c>
      <c r="G1615" s="4">
        <v>120705026</v>
      </c>
      <c r="I1615" s="9">
        <v>-13.2</v>
      </c>
    </row>
    <row r="1616" spans="1:9" x14ac:dyDescent="0.25">
      <c r="A1616" s="3">
        <v>44629</v>
      </c>
      <c r="B1616" t="s">
        <v>8</v>
      </c>
      <c r="C1616" s="4" t="s">
        <v>15</v>
      </c>
      <c r="D1616" s="17" t="str">
        <f>VLOOKUP(F1616,tespag!$A$1:$B$50,2,FALSE)</f>
        <v>Spese bancarie e postali</v>
      </c>
      <c r="E1616">
        <v>-9.9</v>
      </c>
      <c r="F1616" s="4" t="s">
        <v>14</v>
      </c>
      <c r="G1616" s="4">
        <v>120705026</v>
      </c>
      <c r="I1616" s="9">
        <v>-9.9</v>
      </c>
    </row>
    <row r="1617" spans="1:9" x14ac:dyDescent="0.25">
      <c r="A1617" s="3">
        <v>44629</v>
      </c>
      <c r="B1617" t="s">
        <v>8</v>
      </c>
      <c r="C1617" s="4" t="s">
        <v>15</v>
      </c>
      <c r="D1617" s="17" t="str">
        <f>VLOOKUP(F1617,tespag!$A$1:$B$50,2,FALSE)</f>
        <v>Spese bancarie e postali</v>
      </c>
      <c r="E1617">
        <v>-0.9</v>
      </c>
      <c r="F1617" s="4" t="s">
        <v>14</v>
      </c>
      <c r="G1617" s="4">
        <v>120705026</v>
      </c>
      <c r="I1617" s="9">
        <v>-0.9</v>
      </c>
    </row>
    <row r="1618" spans="1:9" x14ac:dyDescent="0.25">
      <c r="A1618" s="3">
        <v>44630</v>
      </c>
      <c r="B1618" t="s">
        <v>8</v>
      </c>
      <c r="C1618" s="4" t="s">
        <v>222</v>
      </c>
      <c r="D1618" s="17" t="str">
        <f>VLOOKUP(F1618,tespag!$A$1:$B$50,2,FALSE)</f>
        <v>Spese di gestione</v>
      </c>
      <c r="E1618">
        <v>-16</v>
      </c>
      <c r="F1618" s="4" t="s">
        <v>62</v>
      </c>
      <c r="G1618" s="4">
        <v>121401002</v>
      </c>
      <c r="I1618" s="9">
        <v>-16</v>
      </c>
    </row>
    <row r="1619" spans="1:9" x14ac:dyDescent="0.25">
      <c r="A1619" s="3">
        <v>44630</v>
      </c>
      <c r="B1619" t="s">
        <v>8</v>
      </c>
      <c r="C1619" s="4" t="s">
        <v>213</v>
      </c>
      <c r="D1619" s="17" t="str">
        <f>VLOOKUP(F1619,tespag!$A$1:$B$50,2,FALSE)</f>
        <v>Spese bancarie e postali</v>
      </c>
      <c r="E1619">
        <v>-116.86</v>
      </c>
      <c r="F1619" s="4" t="s">
        <v>14</v>
      </c>
      <c r="G1619" s="4">
        <v>120705022</v>
      </c>
      <c r="I1619" s="9">
        <v>-116.86</v>
      </c>
    </row>
    <row r="1620" spans="1:9" x14ac:dyDescent="0.25">
      <c r="A1620" s="3">
        <v>44630</v>
      </c>
      <c r="B1620" t="s">
        <v>8</v>
      </c>
      <c r="C1620" s="4" t="s">
        <v>227</v>
      </c>
      <c r="D1620" s="17" t="str">
        <f>VLOOKUP(F1620,tespag!$A$1:$B$50,2,FALSE)</f>
        <v>Spese bancarie e postali</v>
      </c>
      <c r="E1620">
        <v>-0.81</v>
      </c>
      <c r="F1620" s="4" t="s">
        <v>14</v>
      </c>
      <c r="G1620" s="4">
        <v>120705022</v>
      </c>
      <c r="I1620" s="9">
        <v>-0.81</v>
      </c>
    </row>
    <row r="1621" spans="1:9" x14ac:dyDescent="0.25">
      <c r="A1621" s="3">
        <v>44630</v>
      </c>
      <c r="B1621" t="s">
        <v>8</v>
      </c>
      <c r="C1621" s="4" t="s">
        <v>227</v>
      </c>
      <c r="D1621" s="17" t="str">
        <f>VLOOKUP(F1621,tespag!$A$1:$B$50,2,FALSE)</f>
        <v>Spese bancarie e postali</v>
      </c>
      <c r="E1621">
        <v>-1.08</v>
      </c>
      <c r="F1621" s="4" t="s">
        <v>14</v>
      </c>
      <c r="G1621" s="4">
        <v>120705022</v>
      </c>
      <c r="I1621" s="9">
        <v>-1.08</v>
      </c>
    </row>
    <row r="1622" spans="1:9" x14ac:dyDescent="0.25">
      <c r="A1622" s="3">
        <v>44630</v>
      </c>
      <c r="B1622" t="s">
        <v>8</v>
      </c>
      <c r="C1622" s="4" t="s">
        <v>227</v>
      </c>
      <c r="D1622" s="17" t="str">
        <f>VLOOKUP(F1622,tespag!$A$1:$B$50,2,FALSE)</f>
        <v>Spese bancarie e postali</v>
      </c>
      <c r="E1622">
        <v>-100</v>
      </c>
      <c r="F1622" s="4" t="s">
        <v>14</v>
      </c>
      <c r="G1622" s="4">
        <v>120705022</v>
      </c>
      <c r="I1622" s="9">
        <v>-100</v>
      </c>
    </row>
    <row r="1623" spans="1:9" x14ac:dyDescent="0.25">
      <c r="A1623" s="3">
        <v>44630</v>
      </c>
      <c r="B1623" t="s">
        <v>8</v>
      </c>
      <c r="C1623" s="4" t="s">
        <v>18</v>
      </c>
      <c r="D1623" s="17" t="str">
        <f>VLOOKUP(F1623,tespag!$A$1:$B$50,2,FALSE)</f>
        <v>Spese bancarie e postali</v>
      </c>
      <c r="E1623">
        <v>-0.75</v>
      </c>
      <c r="F1623" s="4" t="s">
        <v>14</v>
      </c>
      <c r="G1623" s="4">
        <v>120705022</v>
      </c>
      <c r="I1623" s="9">
        <v>-0.75</v>
      </c>
    </row>
    <row r="1624" spans="1:9" x14ac:dyDescent="0.25">
      <c r="A1624" s="3">
        <v>44630</v>
      </c>
      <c r="B1624" t="s">
        <v>8</v>
      </c>
      <c r="C1624" s="4" t="s">
        <v>18</v>
      </c>
      <c r="D1624" s="17" t="str">
        <f>VLOOKUP(F1624,tespag!$A$1:$B$50,2,FALSE)</f>
        <v>Pagamento affitti passivi</v>
      </c>
      <c r="E1624">
        <v>-3166.38</v>
      </c>
      <c r="F1624" s="4" t="s">
        <v>238</v>
      </c>
      <c r="G1624" s="4" t="s">
        <v>257</v>
      </c>
      <c r="H1624" s="17" t="str">
        <f>VLOOKUP(G1624,'lista fonitori'!$A$1:$B$2671,2,FALSE)</f>
        <v>CONCERIA PERONI SNC DI NARDI BERNADETTA E C.</v>
      </c>
      <c r="I1624" s="9">
        <v>-3166.38</v>
      </c>
    </row>
    <row r="1625" spans="1:9" x14ac:dyDescent="0.25">
      <c r="A1625" s="3">
        <v>44630</v>
      </c>
      <c r="B1625" t="s">
        <v>8</v>
      </c>
      <c r="C1625" s="4" t="s">
        <v>15</v>
      </c>
      <c r="D1625" s="17" t="str">
        <f>VLOOKUP(F1625,tespag!$A$1:$B$50,2,FALSE)</f>
        <v>Spese bancarie e postali</v>
      </c>
      <c r="E1625">
        <v>-11.4</v>
      </c>
      <c r="F1625" s="4" t="s">
        <v>14</v>
      </c>
      <c r="G1625" s="4">
        <v>120705026</v>
      </c>
      <c r="I1625" s="9">
        <v>-11.4</v>
      </c>
    </row>
    <row r="1626" spans="1:9" x14ac:dyDescent="0.25">
      <c r="A1626" s="3">
        <v>44630</v>
      </c>
      <c r="B1626" t="s">
        <v>8</v>
      </c>
      <c r="C1626" s="4" t="s">
        <v>15</v>
      </c>
      <c r="D1626" s="17" t="str">
        <f>VLOOKUP(F1626,tespag!$A$1:$B$50,2,FALSE)</f>
        <v>Spese bancarie e postali</v>
      </c>
      <c r="E1626">
        <v>-9.3000000000000007</v>
      </c>
      <c r="F1626" s="4" t="s">
        <v>14</v>
      </c>
      <c r="G1626" s="4">
        <v>120705026</v>
      </c>
      <c r="I1626" s="9">
        <v>-9.3000000000000007</v>
      </c>
    </row>
    <row r="1627" spans="1:9" x14ac:dyDescent="0.25">
      <c r="A1627" s="3">
        <v>44630</v>
      </c>
      <c r="B1627" t="s">
        <v>8</v>
      </c>
      <c r="C1627" s="4" t="s">
        <v>15</v>
      </c>
      <c r="D1627" s="17" t="str">
        <f>VLOOKUP(F1627,tespag!$A$1:$B$50,2,FALSE)</f>
        <v>Spese bancarie e postali</v>
      </c>
      <c r="E1627">
        <v>-0.6</v>
      </c>
      <c r="F1627" s="4" t="s">
        <v>14</v>
      </c>
      <c r="G1627" s="4">
        <v>120705026</v>
      </c>
      <c r="I1627" s="9">
        <v>-0.6</v>
      </c>
    </row>
    <row r="1628" spans="1:9" x14ac:dyDescent="0.25">
      <c r="A1628" s="3">
        <v>44630</v>
      </c>
      <c r="B1628" t="s">
        <v>8</v>
      </c>
      <c r="C1628" s="4" t="s">
        <v>15</v>
      </c>
      <c r="D1628" s="17" t="str">
        <f>VLOOKUP(F1628,tespag!$A$1:$B$50,2,FALSE)</f>
        <v>Spese bancarie e postali</v>
      </c>
      <c r="E1628">
        <v>-0.3</v>
      </c>
      <c r="F1628" s="4" t="s">
        <v>14</v>
      </c>
      <c r="G1628" s="4">
        <v>120705026</v>
      </c>
      <c r="I1628" s="9">
        <v>-0.3</v>
      </c>
    </row>
    <row r="1629" spans="1:9" x14ac:dyDescent="0.25">
      <c r="A1629" s="3">
        <v>44631</v>
      </c>
      <c r="B1629" t="s">
        <v>16</v>
      </c>
      <c r="C1629" s="4" t="s">
        <v>18</v>
      </c>
      <c r="D1629" s="17" t="str">
        <f>VLOOKUP(F1629,tespag!$A$1:$B$50,2,FALSE)</f>
        <v>Fornitori c/investimenti - S.a.l.</v>
      </c>
      <c r="E1629">
        <v>-1309</v>
      </c>
      <c r="F1629" s="4" t="s">
        <v>24</v>
      </c>
      <c r="G1629" s="4" t="s">
        <v>375</v>
      </c>
      <c r="H1629" s="17" t="str">
        <f>VLOOKUP(G1629,'lista fonitori'!$A$1:$B$2671,2,FALSE)</f>
        <v>ACQUE DEL CHIAMPO SPA</v>
      </c>
      <c r="I1629" s="9">
        <v>-1309</v>
      </c>
    </row>
    <row r="1630" spans="1:9" x14ac:dyDescent="0.25">
      <c r="A1630" s="3">
        <v>44631</v>
      </c>
      <c r="B1630" t="s">
        <v>16</v>
      </c>
      <c r="C1630" s="4" t="s">
        <v>18</v>
      </c>
      <c r="D1630" s="17" t="str">
        <f>VLOOKUP(F1630,tespag!$A$1:$B$50,2,FALSE)</f>
        <v>Fornitori c/investimenti - S.a.l.</v>
      </c>
      <c r="E1630">
        <v>-1233.27</v>
      </c>
      <c r="F1630" s="4" t="s">
        <v>24</v>
      </c>
      <c r="G1630" s="4" t="s">
        <v>375</v>
      </c>
      <c r="H1630" s="17" t="str">
        <f>VLOOKUP(G1630,'lista fonitori'!$A$1:$B$2671,2,FALSE)</f>
        <v>ACQUE DEL CHIAMPO SPA</v>
      </c>
      <c r="I1630" s="9">
        <v>-1233.27</v>
      </c>
    </row>
    <row r="1631" spans="1:9" x14ac:dyDescent="0.25">
      <c r="A1631" s="3">
        <v>44631</v>
      </c>
      <c r="B1631" t="s">
        <v>8</v>
      </c>
      <c r="C1631" s="4" t="s">
        <v>18</v>
      </c>
      <c r="D1631" s="17" t="str">
        <f>VLOOKUP(F1631,tespag!$A$1:$B$50,2,FALSE)</f>
        <v>Spese bancarie e postali</v>
      </c>
      <c r="E1631">
        <v>-1.5</v>
      </c>
      <c r="F1631" s="4" t="s">
        <v>14</v>
      </c>
      <c r="G1631" s="4">
        <v>120705022</v>
      </c>
      <c r="I1631" s="9">
        <v>-1.5</v>
      </c>
    </row>
    <row r="1632" spans="1:9" x14ac:dyDescent="0.25">
      <c r="A1632" s="3">
        <v>44631</v>
      </c>
      <c r="B1632" t="s">
        <v>16</v>
      </c>
      <c r="C1632" s="4" t="s">
        <v>18</v>
      </c>
      <c r="D1632" s="17" t="str">
        <f>VLOOKUP(F1632,tespag!$A$1:$B$50,2,FALSE)</f>
        <v>Fornitori c/gestione</v>
      </c>
      <c r="E1632">
        <v>-3800</v>
      </c>
      <c r="F1632" s="4" t="s">
        <v>20</v>
      </c>
      <c r="G1632" s="4" t="s">
        <v>376</v>
      </c>
      <c r="H1632" s="17" t="str">
        <f>VLOOKUP(G1632,'lista fonitori'!$A$1:$B$2671,2,FALSE)</f>
        <v>UNIVERSITA' CA' FOSCARI VENEZIA</v>
      </c>
      <c r="I1632" s="9">
        <v>-3800</v>
      </c>
    </row>
    <row r="1633" spans="1:9" x14ac:dyDescent="0.25">
      <c r="A1633" s="3">
        <v>44631</v>
      </c>
      <c r="B1633" t="s">
        <v>8</v>
      </c>
      <c r="C1633" s="4" t="s">
        <v>18</v>
      </c>
      <c r="D1633" s="17" t="str">
        <f>VLOOKUP(F1633,tespag!$A$1:$B$50,2,FALSE)</f>
        <v>Spese bancarie e postali</v>
      </c>
      <c r="E1633">
        <v>-37.630000000000003</v>
      </c>
      <c r="F1633" s="4" t="s">
        <v>14</v>
      </c>
      <c r="G1633" s="4">
        <v>120705022</v>
      </c>
      <c r="I1633" s="9">
        <v>-37.630000000000003</v>
      </c>
    </row>
    <row r="1634" spans="1:9" x14ac:dyDescent="0.25">
      <c r="A1634" s="3">
        <v>44631</v>
      </c>
      <c r="B1634" t="s">
        <v>8</v>
      </c>
      <c r="C1634" s="4" t="s">
        <v>18</v>
      </c>
      <c r="D1634" s="17" t="str">
        <f>VLOOKUP(F1634,tespag!$A$1:$B$50,2,FALSE)</f>
        <v>Spese bancarie e postali</v>
      </c>
      <c r="E1634">
        <v>-0.7</v>
      </c>
      <c r="F1634" s="4" t="s">
        <v>14</v>
      </c>
      <c r="G1634" s="4">
        <v>120705022</v>
      </c>
      <c r="I1634" s="9">
        <v>-0.7</v>
      </c>
    </row>
    <row r="1635" spans="1:9" x14ac:dyDescent="0.25">
      <c r="A1635" s="3">
        <v>44631</v>
      </c>
      <c r="B1635" t="s">
        <v>8</v>
      </c>
      <c r="C1635" s="4" t="s">
        <v>18</v>
      </c>
      <c r="D1635" s="17" t="str">
        <f>VLOOKUP(F1635,tespag!$A$1:$B$50,2,FALSE)</f>
        <v>Spese bancarie e postali</v>
      </c>
      <c r="E1635">
        <v>-67.260000000000005</v>
      </c>
      <c r="F1635" s="4" t="s">
        <v>14</v>
      </c>
      <c r="G1635" s="4">
        <v>120705022</v>
      </c>
      <c r="I1635" s="9">
        <v>-67.260000000000005</v>
      </c>
    </row>
    <row r="1636" spans="1:9" x14ac:dyDescent="0.25">
      <c r="A1636" s="3">
        <v>44631</v>
      </c>
      <c r="B1636" t="s">
        <v>8</v>
      </c>
      <c r="C1636" s="4" t="s">
        <v>18</v>
      </c>
      <c r="D1636" s="17" t="str">
        <f>VLOOKUP(F1636,tespag!$A$1:$B$50,2,FALSE)</f>
        <v>Spese bancarie e postali</v>
      </c>
      <c r="E1636">
        <v>-52.63</v>
      </c>
      <c r="F1636" s="4" t="s">
        <v>14</v>
      </c>
      <c r="G1636" s="4">
        <v>120705022</v>
      </c>
      <c r="I1636" s="9">
        <v>-52.63</v>
      </c>
    </row>
    <row r="1637" spans="1:9" x14ac:dyDescent="0.25">
      <c r="A1637" s="3">
        <v>44631</v>
      </c>
      <c r="B1637" t="s">
        <v>8</v>
      </c>
      <c r="C1637" s="4" t="s">
        <v>18</v>
      </c>
      <c r="D1637" s="17" t="str">
        <f>VLOOKUP(F1637,tespag!$A$1:$B$50,2,FALSE)</f>
        <v>Spese di gestione</v>
      </c>
      <c r="E1637">
        <v>-15</v>
      </c>
      <c r="F1637" s="4" t="s">
        <v>62</v>
      </c>
      <c r="G1637" s="4">
        <v>120801005</v>
      </c>
      <c r="I1637" s="9">
        <v>-15</v>
      </c>
    </row>
    <row r="1638" spans="1:9" x14ac:dyDescent="0.25">
      <c r="A1638" s="3">
        <v>44631</v>
      </c>
      <c r="B1638" t="s">
        <v>8</v>
      </c>
      <c r="C1638" s="4" t="s">
        <v>18</v>
      </c>
      <c r="D1638" s="17" t="str">
        <f>VLOOKUP(F1638,tespag!$A$1:$B$50,2,FALSE)</f>
        <v>Compensi amm.ri, sindaci e prestazioni occasionali</v>
      </c>
      <c r="E1638">
        <v>-900</v>
      </c>
      <c r="F1638" s="4" t="s">
        <v>259</v>
      </c>
      <c r="G1638" s="4">
        <v>30205108</v>
      </c>
      <c r="I1638" s="9">
        <v>-900</v>
      </c>
    </row>
    <row r="1639" spans="1:9" x14ac:dyDescent="0.25">
      <c r="A1639" s="3">
        <v>44631</v>
      </c>
      <c r="B1639" t="s">
        <v>8</v>
      </c>
      <c r="C1639" s="4" t="s">
        <v>227</v>
      </c>
      <c r="D1639" s="17" t="str">
        <f>VLOOKUP(F1639,tespag!$A$1:$B$50,2,FALSE)</f>
        <v>Spese bancarie e postali</v>
      </c>
      <c r="E1639">
        <v>-0.27</v>
      </c>
      <c r="F1639" s="4" t="s">
        <v>14</v>
      </c>
      <c r="G1639" s="4">
        <v>120705022</v>
      </c>
      <c r="I1639" s="9">
        <v>-0.27</v>
      </c>
    </row>
    <row r="1640" spans="1:9" x14ac:dyDescent="0.25">
      <c r="A1640" s="3">
        <v>44631</v>
      </c>
      <c r="B1640" t="s">
        <v>8</v>
      </c>
      <c r="C1640" s="4" t="s">
        <v>227</v>
      </c>
      <c r="D1640" s="17" t="str">
        <f>VLOOKUP(F1640,tespag!$A$1:$B$50,2,FALSE)</f>
        <v>Spese bancarie e postali</v>
      </c>
      <c r="E1640">
        <v>-2.4300000000000002</v>
      </c>
      <c r="F1640" s="4" t="s">
        <v>14</v>
      </c>
      <c r="G1640" s="4">
        <v>120705022</v>
      </c>
      <c r="I1640" s="9">
        <v>-2.4300000000000002</v>
      </c>
    </row>
    <row r="1641" spans="1:9" x14ac:dyDescent="0.25">
      <c r="A1641" s="3">
        <v>44631</v>
      </c>
      <c r="B1641" t="s">
        <v>8</v>
      </c>
      <c r="C1641" s="4" t="s">
        <v>227</v>
      </c>
      <c r="D1641" s="17" t="str">
        <f>VLOOKUP(F1641,tespag!$A$1:$B$50,2,FALSE)</f>
        <v>Spese bancarie e postali</v>
      </c>
      <c r="E1641">
        <v>-1.08</v>
      </c>
      <c r="F1641" s="4" t="s">
        <v>14</v>
      </c>
      <c r="G1641" s="4">
        <v>120705022</v>
      </c>
      <c r="I1641" s="9">
        <v>-1.08</v>
      </c>
    </row>
    <row r="1642" spans="1:9" x14ac:dyDescent="0.25">
      <c r="A1642" s="3">
        <v>44631</v>
      </c>
      <c r="B1642" t="s">
        <v>16</v>
      </c>
      <c r="C1642" s="4" t="s">
        <v>11</v>
      </c>
      <c r="D1642" s="17" t="str">
        <f>VLOOKUP(F1642,tespag!$A$1:$B$50,2,FALSE)</f>
        <v>Fornitori c/investimenti - S.a.l.</v>
      </c>
      <c r="E1642">
        <v>-35452.51</v>
      </c>
      <c r="F1642" s="4" t="s">
        <v>24</v>
      </c>
      <c r="G1642" s="4" t="s">
        <v>302</v>
      </c>
      <c r="H1642" s="17" t="str">
        <f>VLOOKUP(G1642,'lista fonitori'!$A$1:$B$2671,2,FALSE)</f>
        <v>F.LLI BARI SRL</v>
      </c>
      <c r="I1642" s="9">
        <v>-35452.51</v>
      </c>
    </row>
    <row r="1643" spans="1:9" x14ac:dyDescent="0.25">
      <c r="A1643" s="3">
        <v>44631</v>
      </c>
      <c r="B1643" t="s">
        <v>8</v>
      </c>
      <c r="C1643" s="4" t="s">
        <v>11</v>
      </c>
      <c r="D1643" s="17" t="str">
        <f>VLOOKUP(F1643,tespag!$A$1:$B$50,2,FALSE)</f>
        <v>Spese bancarie e postali</v>
      </c>
      <c r="E1643">
        <v>-0.1</v>
      </c>
      <c r="F1643" s="4" t="s">
        <v>14</v>
      </c>
      <c r="G1643" s="4">
        <v>120705022</v>
      </c>
      <c r="I1643" s="9">
        <v>-0.1</v>
      </c>
    </row>
    <row r="1644" spans="1:9" x14ac:dyDescent="0.25">
      <c r="A1644" s="3">
        <v>44631</v>
      </c>
      <c r="B1644" t="s">
        <v>8</v>
      </c>
      <c r="C1644" s="4" t="s">
        <v>18</v>
      </c>
      <c r="D1644" s="17" t="str">
        <f>VLOOKUP(F1644,tespag!$A$1:$B$50,2,FALSE)</f>
        <v>Spese bancarie e postali</v>
      </c>
      <c r="E1644">
        <v>-1.8</v>
      </c>
      <c r="F1644" s="4" t="s">
        <v>14</v>
      </c>
      <c r="G1644" s="4">
        <v>120705022</v>
      </c>
      <c r="I1644" s="9">
        <v>-1.8</v>
      </c>
    </row>
    <row r="1645" spans="1:9" x14ac:dyDescent="0.25">
      <c r="A1645" s="3">
        <v>44631</v>
      </c>
      <c r="B1645" t="s">
        <v>8</v>
      </c>
      <c r="C1645" s="4" t="s">
        <v>18</v>
      </c>
      <c r="D1645" s="17" t="str">
        <f>VLOOKUP(F1645,tespag!$A$1:$B$50,2,FALSE)</f>
        <v>Spese bancarie e postali</v>
      </c>
      <c r="E1645">
        <v>-0.3</v>
      </c>
      <c r="F1645" s="4" t="s">
        <v>14</v>
      </c>
      <c r="G1645" s="4">
        <v>120705022</v>
      </c>
      <c r="I1645" s="9">
        <v>-0.3</v>
      </c>
    </row>
    <row r="1646" spans="1:9" x14ac:dyDescent="0.25">
      <c r="A1646" s="3">
        <v>44631</v>
      </c>
      <c r="B1646" t="s">
        <v>16</v>
      </c>
      <c r="C1646" s="4" t="s">
        <v>18</v>
      </c>
      <c r="D1646" s="17" t="str">
        <f>VLOOKUP(F1646,tespag!$A$1:$B$50,2,FALSE)</f>
        <v>Assicuraz autom/autov, varie e Oneri fideiussori</v>
      </c>
      <c r="E1646">
        <v>-675.48</v>
      </c>
      <c r="F1646" s="4" t="s">
        <v>242</v>
      </c>
      <c r="G1646" s="4" t="s">
        <v>243</v>
      </c>
      <c r="H1646" s="17" t="str">
        <f>VLOOKUP(G1646,'lista fonitori'!$A$1:$B$2671,2,FALSE)</f>
        <v>COSARO &amp; C.SAS DI COSARO ISABELLA</v>
      </c>
      <c r="I1646" s="9">
        <v>-675.48</v>
      </c>
    </row>
    <row r="1647" spans="1:9" x14ac:dyDescent="0.25">
      <c r="A1647" s="3">
        <v>44631</v>
      </c>
      <c r="B1647" t="s">
        <v>8</v>
      </c>
      <c r="C1647" s="4" t="s">
        <v>18</v>
      </c>
      <c r="D1647" s="17" t="str">
        <f>VLOOKUP(F1647,tespag!$A$1:$B$50,2,FALSE)</f>
        <v>Spese di gestione</v>
      </c>
      <c r="E1647">
        <v>-177</v>
      </c>
      <c r="F1647" s="4" t="s">
        <v>62</v>
      </c>
      <c r="G1647" s="4">
        <v>121401024</v>
      </c>
      <c r="I1647" s="9">
        <v>-177</v>
      </c>
    </row>
    <row r="1648" spans="1:9" x14ac:dyDescent="0.25">
      <c r="A1648" s="3">
        <v>44631</v>
      </c>
      <c r="B1648" t="s">
        <v>16</v>
      </c>
      <c r="C1648" s="4" t="s">
        <v>18</v>
      </c>
      <c r="D1648" s="17" t="str">
        <f>VLOOKUP(F1648,tespag!$A$1:$B$50,2,FALSE)</f>
        <v>Utenze</v>
      </c>
      <c r="E1648">
        <v>-53.9</v>
      </c>
      <c r="F1648" s="4" t="s">
        <v>80</v>
      </c>
      <c r="G1648" s="4" t="s">
        <v>241</v>
      </c>
      <c r="H1648" s="17" t="str">
        <f>VLOOKUP(G1648,'lista fonitori'!$A$1:$B$2671,2,FALSE)</f>
        <v>AGSM AIM ENERGIA SPA</v>
      </c>
      <c r="I1648" s="9">
        <v>-53.9</v>
      </c>
    </row>
    <row r="1649" spans="1:9" x14ac:dyDescent="0.25">
      <c r="A1649" s="3">
        <v>44631</v>
      </c>
      <c r="B1649" t="s">
        <v>16</v>
      </c>
      <c r="C1649" s="4" t="s">
        <v>18</v>
      </c>
      <c r="D1649" s="17" t="str">
        <f>VLOOKUP(F1649,tespag!$A$1:$B$50,2,FALSE)</f>
        <v>Utenze</v>
      </c>
      <c r="E1649">
        <v>-63.87</v>
      </c>
      <c r="F1649" s="4" t="s">
        <v>80</v>
      </c>
      <c r="G1649" s="4" t="s">
        <v>241</v>
      </c>
      <c r="H1649" s="17" t="str">
        <f>VLOOKUP(G1649,'lista fonitori'!$A$1:$B$2671,2,FALSE)</f>
        <v>AGSM AIM ENERGIA SPA</v>
      </c>
      <c r="I1649" s="9">
        <v>-63.87</v>
      </c>
    </row>
    <row r="1650" spans="1:9" x14ac:dyDescent="0.25">
      <c r="A1650" s="3">
        <v>44631</v>
      </c>
      <c r="B1650" t="s">
        <v>16</v>
      </c>
      <c r="C1650" s="4" t="s">
        <v>18</v>
      </c>
      <c r="D1650" s="17" t="str">
        <f>VLOOKUP(F1650,tespag!$A$1:$B$50,2,FALSE)</f>
        <v>Utenze</v>
      </c>
      <c r="E1650">
        <v>-109.56</v>
      </c>
      <c r="F1650" s="4" t="s">
        <v>80</v>
      </c>
      <c r="G1650" s="4" t="s">
        <v>241</v>
      </c>
      <c r="H1650" s="17" t="str">
        <f>VLOOKUP(G1650,'lista fonitori'!$A$1:$B$2671,2,FALSE)</f>
        <v>AGSM AIM ENERGIA SPA</v>
      </c>
      <c r="I1650" s="9">
        <v>-109.56</v>
      </c>
    </row>
    <row r="1651" spans="1:9" x14ac:dyDescent="0.25">
      <c r="A1651" s="3">
        <v>44631</v>
      </c>
      <c r="B1651" t="s">
        <v>16</v>
      </c>
      <c r="C1651" s="4" t="s">
        <v>18</v>
      </c>
      <c r="D1651" s="17" t="str">
        <f>VLOOKUP(F1651,tespag!$A$1:$B$50,2,FALSE)</f>
        <v>Utenze</v>
      </c>
      <c r="E1651">
        <v>-396.74</v>
      </c>
      <c r="F1651" s="4" t="s">
        <v>80</v>
      </c>
      <c r="G1651" s="4" t="s">
        <v>241</v>
      </c>
      <c r="H1651" s="17" t="str">
        <f>VLOOKUP(G1651,'lista fonitori'!$A$1:$B$2671,2,FALSE)</f>
        <v>AGSM AIM ENERGIA SPA</v>
      </c>
      <c r="I1651" s="9">
        <v>-396.74</v>
      </c>
    </row>
    <row r="1652" spans="1:9" x14ac:dyDescent="0.25">
      <c r="A1652" s="3">
        <v>44631</v>
      </c>
      <c r="B1652" t="s">
        <v>16</v>
      </c>
      <c r="C1652" s="4" t="s">
        <v>18</v>
      </c>
      <c r="D1652" s="17" t="str">
        <f>VLOOKUP(F1652,tespag!$A$1:$B$50,2,FALSE)</f>
        <v>Utenze</v>
      </c>
      <c r="E1652">
        <v>-375.14</v>
      </c>
      <c r="F1652" s="4" t="s">
        <v>80</v>
      </c>
      <c r="G1652" s="4" t="s">
        <v>241</v>
      </c>
      <c r="H1652" s="17" t="str">
        <f>VLOOKUP(G1652,'lista fonitori'!$A$1:$B$2671,2,FALSE)</f>
        <v>AGSM AIM ENERGIA SPA</v>
      </c>
      <c r="I1652" s="9">
        <v>-375.14</v>
      </c>
    </row>
    <row r="1653" spans="1:9" x14ac:dyDescent="0.25">
      <c r="A1653" s="3">
        <v>44631</v>
      </c>
      <c r="B1653" t="s">
        <v>16</v>
      </c>
      <c r="C1653" s="4" t="s">
        <v>18</v>
      </c>
      <c r="D1653" s="17" t="str">
        <f>VLOOKUP(F1653,tespag!$A$1:$B$50,2,FALSE)</f>
        <v>Utenze</v>
      </c>
      <c r="E1653">
        <v>-3981.31</v>
      </c>
      <c r="F1653" s="4" t="s">
        <v>80</v>
      </c>
      <c r="G1653" s="4" t="s">
        <v>263</v>
      </c>
      <c r="H1653" s="17" t="str">
        <f>VLOOKUP(G1653,'lista fonitori'!$A$1:$B$2671,2,FALSE)</f>
        <v>TIM SPA</v>
      </c>
      <c r="I1653" s="9">
        <v>-3981.31</v>
      </c>
    </row>
    <row r="1654" spans="1:9" x14ac:dyDescent="0.25">
      <c r="A1654" s="3">
        <v>44631</v>
      </c>
      <c r="B1654" t="s">
        <v>16</v>
      </c>
      <c r="C1654" s="4" t="s">
        <v>18</v>
      </c>
      <c r="D1654" s="17" t="str">
        <f>VLOOKUP(F1654,tespag!$A$1:$B$50,2,FALSE)</f>
        <v>Utenze</v>
      </c>
      <c r="E1654">
        <v>-4250</v>
      </c>
      <c r="F1654" s="4" t="s">
        <v>80</v>
      </c>
      <c r="G1654" s="4" t="s">
        <v>52</v>
      </c>
      <c r="H1654" s="17" t="str">
        <f>VLOOKUP(G1654,'lista fonitori'!$A$1:$B$2671,2,FALSE)</f>
        <v>AXERA SPA</v>
      </c>
      <c r="I1654" s="9">
        <v>-4250</v>
      </c>
    </row>
    <row r="1655" spans="1:9" x14ac:dyDescent="0.25">
      <c r="A1655" s="3">
        <v>44631</v>
      </c>
      <c r="B1655" t="s">
        <v>16</v>
      </c>
      <c r="C1655" s="4" t="s">
        <v>18</v>
      </c>
      <c r="D1655" s="17" t="str">
        <f>VLOOKUP(F1655,tespag!$A$1:$B$50,2,FALSE)</f>
        <v>Fornitori c/gestione</v>
      </c>
      <c r="E1655">
        <v>-631.57000000000005</v>
      </c>
      <c r="F1655" s="4" t="s">
        <v>20</v>
      </c>
      <c r="G1655" s="4" t="s">
        <v>28</v>
      </c>
      <c r="H1655" s="17" t="str">
        <f>VLOOKUP(G1655,'lista fonitori'!$A$1:$B$2671,2,FALSE)</f>
        <v>ARVAL SERVICE LEASE SPA</v>
      </c>
      <c r="I1655" s="9">
        <v>-631.57000000000005</v>
      </c>
    </row>
    <row r="1656" spans="1:9" x14ac:dyDescent="0.25">
      <c r="A1656" s="3">
        <v>44631</v>
      </c>
      <c r="B1656" t="s">
        <v>16</v>
      </c>
      <c r="C1656" s="4" t="s">
        <v>18</v>
      </c>
      <c r="D1656" s="17" t="str">
        <f>VLOOKUP(F1656,tespag!$A$1:$B$50,2,FALSE)</f>
        <v>Fornitori c/gestione</v>
      </c>
      <c r="E1656">
        <v>-3128.17</v>
      </c>
      <c r="F1656" s="4" t="s">
        <v>20</v>
      </c>
      <c r="G1656" s="4" t="s">
        <v>28</v>
      </c>
      <c r="H1656" s="17" t="str">
        <f>VLOOKUP(G1656,'lista fonitori'!$A$1:$B$2671,2,FALSE)</f>
        <v>ARVAL SERVICE LEASE SPA</v>
      </c>
      <c r="I1656" s="9">
        <v>-3128.17</v>
      </c>
    </row>
    <row r="1657" spans="1:9" x14ac:dyDescent="0.25">
      <c r="A1657" s="3">
        <v>44631</v>
      </c>
      <c r="B1657" t="s">
        <v>16</v>
      </c>
      <c r="C1657" s="4" t="s">
        <v>18</v>
      </c>
      <c r="D1657" s="17" t="str">
        <f>VLOOKUP(F1657,tespag!$A$1:$B$50,2,FALSE)</f>
        <v>Fornitori c/gestione</v>
      </c>
      <c r="E1657">
        <v>-145</v>
      </c>
      <c r="F1657" s="4" t="s">
        <v>20</v>
      </c>
      <c r="G1657" s="4" t="s">
        <v>377</v>
      </c>
      <c r="H1657" s="17" t="str">
        <f>VLOOKUP(G1657,'lista fonitori'!$A$1:$B$2671,2,FALSE)</f>
        <v>FOREMA SRL</v>
      </c>
      <c r="I1657" s="9">
        <v>-145</v>
      </c>
    </row>
    <row r="1658" spans="1:9" x14ac:dyDescent="0.25">
      <c r="A1658" s="3">
        <v>44631</v>
      </c>
      <c r="B1658" t="s">
        <v>8</v>
      </c>
      <c r="C1658" s="4" t="s">
        <v>18</v>
      </c>
      <c r="D1658" s="17" t="str">
        <f>VLOOKUP(F1658,tespag!$A$1:$B$50,2,FALSE)</f>
        <v>Spese bancarie e postali</v>
      </c>
      <c r="E1658">
        <v>-1.2</v>
      </c>
      <c r="F1658" s="4" t="s">
        <v>14</v>
      </c>
      <c r="G1658" s="4">
        <v>120705022</v>
      </c>
      <c r="I1658" s="9">
        <v>-1.2</v>
      </c>
    </row>
    <row r="1659" spans="1:9" x14ac:dyDescent="0.25">
      <c r="A1659" s="3">
        <v>44631</v>
      </c>
      <c r="B1659" t="s">
        <v>8</v>
      </c>
      <c r="C1659" s="4" t="s">
        <v>18</v>
      </c>
      <c r="D1659" s="17" t="str">
        <f>VLOOKUP(F1659,tespag!$A$1:$B$50,2,FALSE)</f>
        <v>Spese bancarie e postali</v>
      </c>
      <c r="E1659">
        <v>-0.3</v>
      </c>
      <c r="F1659" s="4" t="s">
        <v>14</v>
      </c>
      <c r="G1659" s="4">
        <v>120705022</v>
      </c>
      <c r="I1659" s="9">
        <v>-0.3</v>
      </c>
    </row>
    <row r="1660" spans="1:9" x14ac:dyDescent="0.25">
      <c r="A1660" s="3">
        <v>44631</v>
      </c>
      <c r="B1660" t="s">
        <v>16</v>
      </c>
      <c r="C1660" s="4" t="s">
        <v>18</v>
      </c>
      <c r="D1660" s="17" t="str">
        <f>VLOOKUP(F1660,tespag!$A$1:$B$50,2,FALSE)</f>
        <v>Utenze</v>
      </c>
      <c r="E1660">
        <v>-133.91999999999999</v>
      </c>
      <c r="F1660" s="4" t="s">
        <v>80</v>
      </c>
      <c r="G1660" s="4" t="s">
        <v>263</v>
      </c>
      <c r="H1660" s="17" t="str">
        <f>VLOOKUP(G1660,'lista fonitori'!$A$1:$B$2671,2,FALSE)</f>
        <v>TIM SPA</v>
      </c>
      <c r="I1660" s="9">
        <v>-133.91999999999999</v>
      </c>
    </row>
    <row r="1661" spans="1:9" x14ac:dyDescent="0.25">
      <c r="A1661" s="3">
        <v>44631</v>
      </c>
      <c r="B1661" t="s">
        <v>16</v>
      </c>
      <c r="C1661" s="4" t="s">
        <v>18</v>
      </c>
      <c r="D1661" s="17" t="str">
        <f>VLOOKUP(F1661,tespag!$A$1:$B$50,2,FALSE)</f>
        <v>Utenze</v>
      </c>
      <c r="E1661">
        <v>-79.7</v>
      </c>
      <c r="F1661" s="4" t="s">
        <v>80</v>
      </c>
      <c r="G1661" s="4" t="s">
        <v>263</v>
      </c>
      <c r="H1661" s="17" t="str">
        <f>VLOOKUP(G1661,'lista fonitori'!$A$1:$B$2671,2,FALSE)</f>
        <v>TIM SPA</v>
      </c>
      <c r="I1661" s="9">
        <v>-79.7</v>
      </c>
    </row>
    <row r="1662" spans="1:9" x14ac:dyDescent="0.25">
      <c r="A1662" s="3">
        <v>44631</v>
      </c>
      <c r="B1662" t="s">
        <v>16</v>
      </c>
      <c r="C1662" s="4" t="s">
        <v>18</v>
      </c>
      <c r="D1662" s="17" t="str">
        <f>VLOOKUP(F1662,tespag!$A$1:$B$50,2,FALSE)</f>
        <v>Utenze</v>
      </c>
      <c r="E1662">
        <v>-139.76</v>
      </c>
      <c r="F1662" s="4" t="s">
        <v>80</v>
      </c>
      <c r="G1662" s="4" t="s">
        <v>263</v>
      </c>
      <c r="H1662" s="17" t="str">
        <f>VLOOKUP(G1662,'lista fonitori'!$A$1:$B$2671,2,FALSE)</f>
        <v>TIM SPA</v>
      </c>
      <c r="I1662" s="9">
        <v>-139.76</v>
      </c>
    </row>
    <row r="1663" spans="1:9" x14ac:dyDescent="0.25">
      <c r="A1663" s="3">
        <v>44631</v>
      </c>
      <c r="B1663" t="s">
        <v>16</v>
      </c>
      <c r="C1663" s="4" t="s">
        <v>18</v>
      </c>
      <c r="D1663" s="17" t="str">
        <f>VLOOKUP(F1663,tespag!$A$1:$B$50,2,FALSE)</f>
        <v>Utenze</v>
      </c>
      <c r="E1663">
        <v>-103.7</v>
      </c>
      <c r="F1663" s="4" t="s">
        <v>80</v>
      </c>
      <c r="G1663" s="4" t="s">
        <v>263</v>
      </c>
      <c r="H1663" s="17" t="str">
        <f>VLOOKUP(G1663,'lista fonitori'!$A$1:$B$2671,2,FALSE)</f>
        <v>TIM SPA</v>
      </c>
      <c r="I1663" s="9">
        <v>-103.7</v>
      </c>
    </row>
    <row r="1664" spans="1:9" x14ac:dyDescent="0.25">
      <c r="A1664" s="3">
        <v>44631</v>
      </c>
      <c r="B1664" t="s">
        <v>16</v>
      </c>
      <c r="C1664" s="4" t="s">
        <v>18</v>
      </c>
      <c r="D1664" s="17" t="str">
        <f>VLOOKUP(F1664,tespag!$A$1:$B$50,2,FALSE)</f>
        <v>Utenze</v>
      </c>
      <c r="E1664">
        <v>-437</v>
      </c>
      <c r="F1664" s="4" t="s">
        <v>80</v>
      </c>
      <c r="G1664" s="4" t="s">
        <v>263</v>
      </c>
      <c r="H1664" s="17" t="str">
        <f>VLOOKUP(G1664,'lista fonitori'!$A$1:$B$2671,2,FALSE)</f>
        <v>TIM SPA</v>
      </c>
      <c r="I1664" s="9">
        <v>-437</v>
      </c>
    </row>
    <row r="1665" spans="1:9" x14ac:dyDescent="0.25">
      <c r="A1665" s="3">
        <v>44631</v>
      </c>
      <c r="B1665" t="s">
        <v>16</v>
      </c>
      <c r="C1665" s="4" t="s">
        <v>18</v>
      </c>
      <c r="D1665" s="17" t="str">
        <f>VLOOKUP(F1665,tespag!$A$1:$B$50,2,FALSE)</f>
        <v>Utenze</v>
      </c>
      <c r="E1665">
        <v>-85.22</v>
      </c>
      <c r="F1665" s="4" t="s">
        <v>80</v>
      </c>
      <c r="G1665" s="4" t="s">
        <v>263</v>
      </c>
      <c r="H1665" s="17" t="str">
        <f>VLOOKUP(G1665,'lista fonitori'!$A$1:$B$2671,2,FALSE)</f>
        <v>TIM SPA</v>
      </c>
      <c r="I1665" s="9">
        <v>-85.22</v>
      </c>
    </row>
    <row r="1666" spans="1:9" x14ac:dyDescent="0.25">
      <c r="A1666" s="3">
        <v>44631</v>
      </c>
      <c r="B1666" t="s">
        <v>16</v>
      </c>
      <c r="C1666" s="4" t="s">
        <v>18</v>
      </c>
      <c r="D1666" s="17" t="str">
        <f>VLOOKUP(F1666,tespag!$A$1:$B$50,2,FALSE)</f>
        <v>Utenze</v>
      </c>
      <c r="E1666">
        <v>-241.77</v>
      </c>
      <c r="F1666" s="4" t="s">
        <v>80</v>
      </c>
      <c r="G1666" s="4" t="s">
        <v>263</v>
      </c>
      <c r="H1666" s="17" t="str">
        <f>VLOOKUP(G1666,'lista fonitori'!$A$1:$B$2671,2,FALSE)</f>
        <v>TIM SPA</v>
      </c>
      <c r="I1666" s="9">
        <v>-241.77</v>
      </c>
    </row>
    <row r="1667" spans="1:9" x14ac:dyDescent="0.25">
      <c r="A1667" s="3">
        <v>44631</v>
      </c>
      <c r="B1667" t="s">
        <v>16</v>
      </c>
      <c r="C1667" s="4" t="s">
        <v>18</v>
      </c>
      <c r="D1667" s="17" t="str">
        <f>VLOOKUP(F1667,tespag!$A$1:$B$50,2,FALSE)</f>
        <v>Utenze</v>
      </c>
      <c r="E1667">
        <v>-92.98</v>
      </c>
      <c r="F1667" s="4" t="s">
        <v>80</v>
      </c>
      <c r="G1667" s="4" t="s">
        <v>263</v>
      </c>
      <c r="H1667" s="17" t="str">
        <f>VLOOKUP(G1667,'lista fonitori'!$A$1:$B$2671,2,FALSE)</f>
        <v>TIM SPA</v>
      </c>
      <c r="I1667" s="9">
        <v>-92.98</v>
      </c>
    </row>
    <row r="1668" spans="1:9" x14ac:dyDescent="0.25">
      <c r="A1668" s="3">
        <v>44631</v>
      </c>
      <c r="B1668" t="s">
        <v>16</v>
      </c>
      <c r="C1668" s="4" t="s">
        <v>18</v>
      </c>
      <c r="D1668" s="17" t="str">
        <f>VLOOKUP(F1668,tespag!$A$1:$B$50,2,FALSE)</f>
        <v>Utenze</v>
      </c>
      <c r="E1668">
        <v>-87.49</v>
      </c>
      <c r="F1668" s="4" t="s">
        <v>80</v>
      </c>
      <c r="G1668" s="4" t="s">
        <v>263</v>
      </c>
      <c r="H1668" s="17" t="str">
        <f>VLOOKUP(G1668,'lista fonitori'!$A$1:$B$2671,2,FALSE)</f>
        <v>TIM SPA</v>
      </c>
      <c r="I1668" s="9">
        <v>-87.49</v>
      </c>
    </row>
    <row r="1669" spans="1:9" x14ac:dyDescent="0.25">
      <c r="A1669" s="3">
        <v>44631</v>
      </c>
      <c r="B1669" t="s">
        <v>16</v>
      </c>
      <c r="C1669" s="4" t="s">
        <v>18</v>
      </c>
      <c r="D1669" s="17" t="str">
        <f>VLOOKUP(F1669,tespag!$A$1:$B$50,2,FALSE)</f>
        <v>Utenze</v>
      </c>
      <c r="E1669">
        <v>-376.36</v>
      </c>
      <c r="F1669" s="4" t="s">
        <v>80</v>
      </c>
      <c r="G1669" s="4" t="s">
        <v>263</v>
      </c>
      <c r="H1669" s="17" t="str">
        <f>VLOOKUP(G1669,'lista fonitori'!$A$1:$B$2671,2,FALSE)</f>
        <v>TIM SPA</v>
      </c>
      <c r="I1669" s="9">
        <v>-376.36</v>
      </c>
    </row>
    <row r="1670" spans="1:9" x14ac:dyDescent="0.25">
      <c r="A1670" s="3">
        <v>44631</v>
      </c>
      <c r="B1670" t="s">
        <v>8</v>
      </c>
      <c r="C1670" s="4" t="s">
        <v>9</v>
      </c>
      <c r="D1670" s="17" t="str">
        <f>VLOOKUP(F1670,tespag!$A$1:$B$50,2,FALSE)</f>
        <v>Spese bancarie e postali</v>
      </c>
      <c r="E1670">
        <v>-0.34</v>
      </c>
      <c r="F1670" s="4" t="s">
        <v>14</v>
      </c>
      <c r="G1670" s="4">
        <v>120705026</v>
      </c>
      <c r="I1670" s="9">
        <v>-0.34</v>
      </c>
    </row>
    <row r="1671" spans="1:9" x14ac:dyDescent="0.25">
      <c r="A1671" s="3">
        <v>44631</v>
      </c>
      <c r="B1671" t="s">
        <v>8</v>
      </c>
      <c r="C1671" s="4" t="s">
        <v>15</v>
      </c>
      <c r="D1671" s="17" t="str">
        <f>VLOOKUP(F1671,tespag!$A$1:$B$50,2,FALSE)</f>
        <v>Spese bancarie e postali</v>
      </c>
      <c r="E1671">
        <v>-17.7</v>
      </c>
      <c r="F1671" s="4" t="s">
        <v>14</v>
      </c>
      <c r="G1671" s="4">
        <v>120705026</v>
      </c>
      <c r="I1671" s="9">
        <v>-17.7</v>
      </c>
    </row>
    <row r="1672" spans="1:9" x14ac:dyDescent="0.25">
      <c r="A1672" s="3">
        <v>44631</v>
      </c>
      <c r="B1672" t="s">
        <v>8</v>
      </c>
      <c r="C1672" s="4" t="s">
        <v>15</v>
      </c>
      <c r="D1672" s="17" t="str">
        <f>VLOOKUP(F1672,tespag!$A$1:$B$50,2,FALSE)</f>
        <v>Spese bancarie e postali</v>
      </c>
      <c r="E1672">
        <v>-10.8</v>
      </c>
      <c r="F1672" s="4" t="s">
        <v>14</v>
      </c>
      <c r="G1672" s="4">
        <v>120705026</v>
      </c>
      <c r="I1672" s="9">
        <v>-10.8</v>
      </c>
    </row>
    <row r="1673" spans="1:9" x14ac:dyDescent="0.25">
      <c r="A1673" s="3">
        <v>44631</v>
      </c>
      <c r="B1673" t="s">
        <v>8</v>
      </c>
      <c r="C1673" s="4" t="s">
        <v>15</v>
      </c>
      <c r="D1673" s="17" t="str">
        <f>VLOOKUP(F1673,tespag!$A$1:$B$50,2,FALSE)</f>
        <v>Spese bancarie e postali</v>
      </c>
      <c r="E1673">
        <v>-0.3</v>
      </c>
      <c r="F1673" s="4" t="s">
        <v>14</v>
      </c>
      <c r="G1673" s="4">
        <v>120705026</v>
      </c>
      <c r="I1673" s="9">
        <v>-0.3</v>
      </c>
    </row>
    <row r="1674" spans="1:9" x14ac:dyDescent="0.25">
      <c r="A1674" s="3">
        <v>44632</v>
      </c>
      <c r="B1674" t="s">
        <v>8</v>
      </c>
      <c r="C1674" s="4" t="s">
        <v>15</v>
      </c>
      <c r="D1674" s="17" t="str">
        <f>VLOOKUP(F1674,tespag!$A$1:$B$50,2,FALSE)</f>
        <v>Spese bancarie e postali</v>
      </c>
      <c r="E1674">
        <v>-24.6</v>
      </c>
      <c r="F1674" s="4" t="s">
        <v>14</v>
      </c>
      <c r="G1674" s="4">
        <v>120705026</v>
      </c>
      <c r="I1674" s="9">
        <v>-24.6</v>
      </c>
    </row>
    <row r="1675" spans="1:9" x14ac:dyDescent="0.25">
      <c r="A1675" s="3">
        <v>44632</v>
      </c>
      <c r="B1675" t="s">
        <v>8</v>
      </c>
      <c r="C1675" s="4" t="s">
        <v>15</v>
      </c>
      <c r="D1675" s="17" t="str">
        <f>VLOOKUP(F1675,tespag!$A$1:$B$50,2,FALSE)</f>
        <v>Spese bancarie e postali</v>
      </c>
      <c r="E1675">
        <v>-15</v>
      </c>
      <c r="F1675" s="4" t="s">
        <v>14</v>
      </c>
      <c r="G1675" s="4">
        <v>120705026</v>
      </c>
      <c r="I1675" s="9">
        <v>-15</v>
      </c>
    </row>
    <row r="1676" spans="1:9" x14ac:dyDescent="0.25">
      <c r="A1676" s="3">
        <v>44632</v>
      </c>
      <c r="B1676" t="s">
        <v>8</v>
      </c>
      <c r="C1676" s="4" t="s">
        <v>15</v>
      </c>
      <c r="D1676" s="17" t="str">
        <f>VLOOKUP(F1676,tespag!$A$1:$B$50,2,FALSE)</f>
        <v>Spese bancarie e postali</v>
      </c>
      <c r="E1676">
        <v>-0.3</v>
      </c>
      <c r="F1676" s="4" t="s">
        <v>14</v>
      </c>
      <c r="G1676" s="4">
        <v>120705026</v>
      </c>
      <c r="I1676" s="9">
        <v>-0.3</v>
      </c>
    </row>
    <row r="1677" spans="1:9" x14ac:dyDescent="0.25">
      <c r="A1677" s="3">
        <v>44634</v>
      </c>
      <c r="B1677" t="s">
        <v>8</v>
      </c>
      <c r="C1677" s="4" t="s">
        <v>15</v>
      </c>
      <c r="D1677" s="17" t="str">
        <f>VLOOKUP(F1677,tespag!$A$1:$B$50,2,FALSE)</f>
        <v>Spese bancarie e postali</v>
      </c>
      <c r="E1677">
        <v>-11.7</v>
      </c>
      <c r="F1677" s="4" t="s">
        <v>14</v>
      </c>
      <c r="G1677" s="4">
        <v>120705026</v>
      </c>
      <c r="I1677" s="9">
        <v>-11.7</v>
      </c>
    </row>
    <row r="1678" spans="1:9" x14ac:dyDescent="0.25">
      <c r="A1678" s="3">
        <v>44634</v>
      </c>
      <c r="B1678" t="s">
        <v>8</v>
      </c>
      <c r="C1678" s="4" t="s">
        <v>15</v>
      </c>
      <c r="D1678" s="17" t="str">
        <f>VLOOKUP(F1678,tespag!$A$1:$B$50,2,FALSE)</f>
        <v>Spese bancarie e postali</v>
      </c>
      <c r="E1678">
        <v>-1.5</v>
      </c>
      <c r="F1678" s="4" t="s">
        <v>14</v>
      </c>
      <c r="G1678" s="4">
        <v>120705026</v>
      </c>
      <c r="I1678" s="9">
        <v>-1.5</v>
      </c>
    </row>
    <row r="1679" spans="1:9" x14ac:dyDescent="0.25">
      <c r="A1679" s="3">
        <v>44634</v>
      </c>
      <c r="B1679" t="s">
        <v>8</v>
      </c>
      <c r="C1679" s="4" t="s">
        <v>15</v>
      </c>
      <c r="D1679" s="17" t="str">
        <f>VLOOKUP(F1679,tespag!$A$1:$B$50,2,FALSE)</f>
        <v>Spese bancarie e postali</v>
      </c>
      <c r="E1679">
        <v>-0.3</v>
      </c>
      <c r="F1679" s="4" t="s">
        <v>14</v>
      </c>
      <c r="G1679" s="4">
        <v>120705026</v>
      </c>
      <c r="I1679" s="9">
        <v>-0.3</v>
      </c>
    </row>
    <row r="1680" spans="1:9" x14ac:dyDescent="0.25">
      <c r="A1680" s="3">
        <v>44634</v>
      </c>
      <c r="B1680" t="s">
        <v>217</v>
      </c>
      <c r="C1680" s="4" t="s">
        <v>18</v>
      </c>
      <c r="D1680" s="17" t="str">
        <f>VLOOKUP(F1680,tespag!$A$1:$B$50,2,FALSE)</f>
        <v>Fornitori c/gestione</v>
      </c>
      <c r="E1680">
        <v>38.909999999999997</v>
      </c>
      <c r="F1680" s="4" t="s">
        <v>20</v>
      </c>
      <c r="G1680" s="4" t="s">
        <v>355</v>
      </c>
      <c r="H1680" s="17" t="str">
        <f>VLOOKUP(G1680,'lista fonitori'!$A$1:$B$2671,2,FALSE)</f>
        <v>LA CHIUSINA STUDIO C.E. DI ERRATI CRISTIANE C. SAS</v>
      </c>
      <c r="I1680" s="9">
        <v>38.909999999999997</v>
      </c>
    </row>
    <row r="1681" spans="1:9" x14ac:dyDescent="0.25">
      <c r="A1681" s="3">
        <v>44634</v>
      </c>
      <c r="B1681" t="s">
        <v>8</v>
      </c>
      <c r="C1681" s="4" t="s">
        <v>11</v>
      </c>
      <c r="D1681" s="17" t="str">
        <f>VLOOKUP(F1681,tespag!$A$1:$B$50,2,FALSE)</f>
        <v>Spese bancarie e postali</v>
      </c>
      <c r="E1681">
        <v>-0.1</v>
      </c>
      <c r="F1681" s="4" t="s">
        <v>14</v>
      </c>
      <c r="G1681" s="4">
        <v>120705022</v>
      </c>
      <c r="I1681" s="9">
        <v>-0.1</v>
      </c>
    </row>
    <row r="1682" spans="1:9" x14ac:dyDescent="0.25">
      <c r="A1682" s="3">
        <v>44634</v>
      </c>
      <c r="B1682" t="s">
        <v>16</v>
      </c>
      <c r="C1682" s="4" t="s">
        <v>11</v>
      </c>
      <c r="D1682" s="17" t="str">
        <f>VLOOKUP(F1682,tespag!$A$1:$B$50,2,FALSE)</f>
        <v>Fornitori c/investimenti - S.a.l.</v>
      </c>
      <c r="E1682">
        <v>-53550.1</v>
      </c>
      <c r="F1682" s="4" t="s">
        <v>24</v>
      </c>
      <c r="G1682" s="4" t="s">
        <v>285</v>
      </c>
      <c r="H1682" s="17" t="str">
        <f>VLOOKUP(G1682,'lista fonitori'!$A$1:$B$2671,2,FALSE)</f>
        <v>EDILSTRADE MONTEBELLO SRL</v>
      </c>
      <c r="I1682" s="9">
        <v>-53550.1</v>
      </c>
    </row>
    <row r="1683" spans="1:9" x14ac:dyDescent="0.25">
      <c r="A1683" s="3">
        <v>44634</v>
      </c>
      <c r="B1683" t="s">
        <v>16</v>
      </c>
      <c r="C1683" s="4" t="s">
        <v>18</v>
      </c>
      <c r="D1683" s="17" t="str">
        <f>VLOOKUP(F1683,tespag!$A$1:$B$50,2,FALSE)</f>
        <v>Utenze</v>
      </c>
      <c r="E1683">
        <v>-56.07</v>
      </c>
      <c r="F1683" s="4" t="s">
        <v>80</v>
      </c>
      <c r="G1683" s="4" t="s">
        <v>256</v>
      </c>
      <c r="H1683" s="17" t="str">
        <f>VLOOKUP(G1683,'lista fonitori'!$A$1:$B$2671,2,FALSE)</f>
        <v>WIND TRE SPA</v>
      </c>
      <c r="I1683" s="9">
        <v>-56.07</v>
      </c>
    </row>
    <row r="1684" spans="1:9" x14ac:dyDescent="0.25">
      <c r="A1684" s="3">
        <v>44635</v>
      </c>
      <c r="B1684" t="s">
        <v>8</v>
      </c>
      <c r="C1684" s="4" t="s">
        <v>221</v>
      </c>
      <c r="D1684" s="17" t="str">
        <f>VLOOKUP(F1684,tespag!$A$1:$B$50,2,FALSE)</f>
        <v>Spese di gestione</v>
      </c>
      <c r="E1684">
        <v>-10</v>
      </c>
      <c r="F1684" s="4" t="s">
        <v>62</v>
      </c>
      <c r="G1684" s="4">
        <v>120705020</v>
      </c>
      <c r="I1684" s="9">
        <v>-10</v>
      </c>
    </row>
    <row r="1685" spans="1:9" x14ac:dyDescent="0.25">
      <c r="A1685" s="3">
        <v>44635</v>
      </c>
      <c r="B1685" t="s">
        <v>8</v>
      </c>
      <c r="C1685" s="4" t="s">
        <v>18</v>
      </c>
      <c r="D1685" s="17" t="str">
        <f>VLOOKUP(F1685,tespag!$A$1:$B$50,2,FALSE)</f>
        <v>Spese bancarie e postali</v>
      </c>
      <c r="E1685">
        <v>-1.5</v>
      </c>
      <c r="F1685" s="4" t="s">
        <v>14</v>
      </c>
      <c r="G1685" s="4">
        <v>120705022</v>
      </c>
      <c r="I1685" s="9">
        <v>-1.5</v>
      </c>
    </row>
    <row r="1686" spans="1:9" x14ac:dyDescent="0.25">
      <c r="A1686" s="3">
        <v>44635</v>
      </c>
      <c r="B1686" t="s">
        <v>8</v>
      </c>
      <c r="C1686" s="4" t="s">
        <v>18</v>
      </c>
      <c r="D1686" s="17" t="str">
        <f>VLOOKUP(F1686,tespag!$A$1:$B$50,2,FALSE)</f>
        <v>Spese bancarie e postali</v>
      </c>
      <c r="E1686">
        <v>-0.6</v>
      </c>
      <c r="F1686" s="4" t="s">
        <v>14</v>
      </c>
      <c r="G1686" s="4">
        <v>120705022</v>
      </c>
      <c r="I1686" s="9">
        <v>-0.6</v>
      </c>
    </row>
    <row r="1687" spans="1:9" x14ac:dyDescent="0.25">
      <c r="A1687" s="3">
        <v>44635</v>
      </c>
      <c r="B1687" t="s">
        <v>8</v>
      </c>
      <c r="C1687" s="4" t="s">
        <v>18</v>
      </c>
      <c r="D1687" s="17" t="str">
        <f>VLOOKUP(F1687,tespag!$A$1:$B$50,2,FALSE)</f>
        <v>Salari, stipendi e oneri del personale</v>
      </c>
      <c r="E1687">
        <v>-62.69</v>
      </c>
      <c r="F1687" s="4" t="s">
        <v>21</v>
      </c>
      <c r="G1687" s="4">
        <v>91401001</v>
      </c>
      <c r="I1687" s="9">
        <v>-62.69</v>
      </c>
    </row>
    <row r="1688" spans="1:9" x14ac:dyDescent="0.25">
      <c r="A1688" s="3">
        <v>44635</v>
      </c>
      <c r="B1688" t="s">
        <v>8</v>
      </c>
      <c r="C1688" s="4" t="s">
        <v>18</v>
      </c>
      <c r="D1688" s="17" t="str">
        <f>VLOOKUP(F1688,tespag!$A$1:$B$50,2,FALSE)</f>
        <v>Salari, stipendi e oneri del personale</v>
      </c>
      <c r="E1688">
        <v>-137.82</v>
      </c>
      <c r="F1688" s="4" t="s">
        <v>21</v>
      </c>
      <c r="G1688" s="4">
        <v>91401001</v>
      </c>
      <c r="I1688" s="9">
        <v>-137.82</v>
      </c>
    </row>
    <row r="1689" spans="1:9" x14ac:dyDescent="0.25">
      <c r="A1689" s="3">
        <v>44635</v>
      </c>
      <c r="B1689" t="s">
        <v>8</v>
      </c>
      <c r="C1689" s="4" t="s">
        <v>18</v>
      </c>
      <c r="D1689" s="17" t="str">
        <f>VLOOKUP(F1689,tespag!$A$1:$B$50,2,FALSE)</f>
        <v>Salari, stipendi e oneri del personale</v>
      </c>
      <c r="E1689">
        <v>-253.79</v>
      </c>
      <c r="F1689" s="4" t="s">
        <v>21</v>
      </c>
      <c r="G1689" s="4">
        <v>91401001</v>
      </c>
      <c r="I1689" s="9">
        <v>-253.79</v>
      </c>
    </row>
    <row r="1690" spans="1:9" x14ac:dyDescent="0.25">
      <c r="A1690" s="3">
        <v>44635</v>
      </c>
      <c r="B1690" t="s">
        <v>8</v>
      </c>
      <c r="C1690" s="4" t="s">
        <v>18</v>
      </c>
      <c r="D1690" s="17" t="str">
        <f>VLOOKUP(F1690,tespag!$A$1:$B$50,2,FALSE)</f>
        <v>Salari, stipendi e oneri del personale</v>
      </c>
      <c r="E1690">
        <v>-20.190000000000001</v>
      </c>
      <c r="F1690" s="4" t="s">
        <v>21</v>
      </c>
      <c r="G1690" s="4">
        <v>91401001</v>
      </c>
      <c r="I1690" s="9">
        <v>-20.190000000000001</v>
      </c>
    </row>
    <row r="1691" spans="1:9" x14ac:dyDescent="0.25">
      <c r="A1691" s="3">
        <v>44635</v>
      </c>
      <c r="B1691" t="s">
        <v>8</v>
      </c>
      <c r="C1691" s="4" t="s">
        <v>18</v>
      </c>
      <c r="D1691" s="17" t="str">
        <f>VLOOKUP(F1691,tespag!$A$1:$B$50,2,FALSE)</f>
        <v>Salari, stipendi e oneri del personale</v>
      </c>
      <c r="E1691">
        <v>-60.58</v>
      </c>
      <c r="F1691" s="4" t="s">
        <v>21</v>
      </c>
      <c r="G1691" s="4">
        <v>91401001</v>
      </c>
      <c r="I1691" s="9">
        <v>-60.58</v>
      </c>
    </row>
    <row r="1692" spans="1:9" x14ac:dyDescent="0.25">
      <c r="A1692" s="3">
        <v>44635</v>
      </c>
      <c r="B1692" t="s">
        <v>8</v>
      </c>
      <c r="C1692" s="4" t="s">
        <v>18</v>
      </c>
      <c r="D1692" s="17" t="str">
        <f>VLOOKUP(F1692,tespag!$A$1:$B$50,2,FALSE)</f>
        <v>Salari, stipendi e oneri del personale</v>
      </c>
      <c r="E1692">
        <v>-343.07</v>
      </c>
      <c r="F1692" s="4" t="s">
        <v>21</v>
      </c>
      <c r="G1692" s="4">
        <v>91401001</v>
      </c>
      <c r="I1692" s="9">
        <v>-343.07</v>
      </c>
    </row>
    <row r="1693" spans="1:9" x14ac:dyDescent="0.25">
      <c r="A1693" s="3">
        <v>44635</v>
      </c>
      <c r="B1693" t="s">
        <v>8</v>
      </c>
      <c r="C1693" s="4" t="s">
        <v>18</v>
      </c>
      <c r="D1693" s="17" t="str">
        <f>VLOOKUP(F1693,tespag!$A$1:$B$50,2,FALSE)</f>
        <v>Salari, stipendi e oneri del personale</v>
      </c>
      <c r="E1693">
        <v>-18.89</v>
      </c>
      <c r="F1693" s="4" t="s">
        <v>21</v>
      </c>
      <c r="G1693" s="4">
        <v>91401001</v>
      </c>
      <c r="I1693" s="9">
        <v>-18.89</v>
      </c>
    </row>
    <row r="1694" spans="1:9" x14ac:dyDescent="0.25">
      <c r="A1694" s="3">
        <v>44635</v>
      </c>
      <c r="B1694" t="s">
        <v>8</v>
      </c>
      <c r="C1694" s="4" t="s">
        <v>18</v>
      </c>
      <c r="D1694" s="17" t="str">
        <f>VLOOKUP(F1694,tespag!$A$1:$B$50,2,FALSE)</f>
        <v>Spese bancarie e postali</v>
      </c>
      <c r="E1694">
        <v>-2.7</v>
      </c>
      <c r="F1694" s="4" t="s">
        <v>14</v>
      </c>
      <c r="G1694" s="4">
        <v>120705022</v>
      </c>
      <c r="I1694" s="9">
        <v>-2.7</v>
      </c>
    </row>
    <row r="1695" spans="1:9" x14ac:dyDescent="0.25">
      <c r="A1695" s="3">
        <v>44635</v>
      </c>
      <c r="B1695" t="s">
        <v>8</v>
      </c>
      <c r="C1695" s="4" t="s">
        <v>18</v>
      </c>
      <c r="D1695" s="17" t="str">
        <f>VLOOKUP(F1695,tespag!$A$1:$B$50,2,FALSE)</f>
        <v>Spese bancarie e postali</v>
      </c>
      <c r="E1695">
        <v>-0.9</v>
      </c>
      <c r="F1695" s="4" t="s">
        <v>14</v>
      </c>
      <c r="G1695" s="4">
        <v>120705022</v>
      </c>
      <c r="I1695" s="9">
        <v>-0.9</v>
      </c>
    </row>
    <row r="1696" spans="1:9" x14ac:dyDescent="0.25">
      <c r="A1696" s="3">
        <v>44635</v>
      </c>
      <c r="B1696" t="s">
        <v>8</v>
      </c>
      <c r="C1696" s="4" t="s">
        <v>18</v>
      </c>
      <c r="D1696" s="17" t="str">
        <f>VLOOKUP(F1696,tespag!$A$1:$B$50,2,FALSE)</f>
        <v>Salari, stipendi e oneri del personale</v>
      </c>
      <c r="E1696">
        <v>-190</v>
      </c>
      <c r="F1696" s="4" t="s">
        <v>21</v>
      </c>
      <c r="G1696" s="4">
        <v>91401003</v>
      </c>
      <c r="I1696" s="9">
        <v>-190</v>
      </c>
    </row>
    <row r="1697" spans="1:9" x14ac:dyDescent="0.25">
      <c r="A1697" s="3">
        <v>44635</v>
      </c>
      <c r="B1697" t="s">
        <v>8</v>
      </c>
      <c r="C1697" s="4" t="s">
        <v>18</v>
      </c>
      <c r="D1697" s="17" t="str">
        <f>VLOOKUP(F1697,tespag!$A$1:$B$50,2,FALSE)</f>
        <v>Salari, stipendi e oneri del personale</v>
      </c>
      <c r="E1697">
        <v>-1566</v>
      </c>
      <c r="F1697" s="4" t="s">
        <v>21</v>
      </c>
      <c r="G1697" s="4">
        <v>91401003</v>
      </c>
      <c r="I1697" s="9">
        <v>-1566</v>
      </c>
    </row>
    <row r="1698" spans="1:9" x14ac:dyDescent="0.25">
      <c r="A1698" s="3">
        <v>44635</v>
      </c>
      <c r="B1698" t="s">
        <v>8</v>
      </c>
      <c r="C1698" s="4" t="s">
        <v>18</v>
      </c>
      <c r="D1698" s="17" t="str">
        <f>VLOOKUP(F1698,tespag!$A$1:$B$50,2,FALSE)</f>
        <v>Salari, stipendi e oneri del personale</v>
      </c>
      <c r="E1698">
        <v>-329</v>
      </c>
      <c r="F1698" s="4" t="s">
        <v>21</v>
      </c>
      <c r="G1698" s="4">
        <v>91401003</v>
      </c>
      <c r="I1698" s="9">
        <v>-329</v>
      </c>
    </row>
    <row r="1699" spans="1:9" x14ac:dyDescent="0.25">
      <c r="A1699" s="3">
        <v>44635</v>
      </c>
      <c r="B1699" t="s">
        <v>8</v>
      </c>
      <c r="C1699" s="4" t="s">
        <v>18</v>
      </c>
      <c r="D1699" s="17" t="str">
        <f>VLOOKUP(F1699,tespag!$A$1:$B$50,2,FALSE)</f>
        <v>Salari, stipendi e oneri del personale</v>
      </c>
      <c r="E1699">
        <v>-378</v>
      </c>
      <c r="F1699" s="4" t="s">
        <v>21</v>
      </c>
      <c r="G1699" s="4">
        <v>91401003</v>
      </c>
      <c r="I1699" s="9">
        <v>-378</v>
      </c>
    </row>
    <row r="1700" spans="1:9" x14ac:dyDescent="0.25">
      <c r="A1700" s="3">
        <v>44635</v>
      </c>
      <c r="B1700" t="s">
        <v>8</v>
      </c>
      <c r="C1700" s="4" t="s">
        <v>18</v>
      </c>
      <c r="D1700" s="17" t="str">
        <f>VLOOKUP(F1700,tespag!$A$1:$B$50,2,FALSE)</f>
        <v>Salari, stipendi e oneri del personale</v>
      </c>
      <c r="E1700">
        <v>-321</v>
      </c>
      <c r="F1700" s="4" t="s">
        <v>21</v>
      </c>
      <c r="G1700" s="4">
        <v>91401003</v>
      </c>
      <c r="I1700" s="9">
        <v>-321</v>
      </c>
    </row>
    <row r="1701" spans="1:9" x14ac:dyDescent="0.25">
      <c r="A1701" s="3">
        <v>44635</v>
      </c>
      <c r="B1701" t="s">
        <v>8</v>
      </c>
      <c r="C1701" s="4" t="s">
        <v>18</v>
      </c>
      <c r="D1701" s="17" t="str">
        <f>VLOOKUP(F1701,tespag!$A$1:$B$50,2,FALSE)</f>
        <v>Salari, stipendi e oneri del personale</v>
      </c>
      <c r="E1701">
        <v>-205</v>
      </c>
      <c r="F1701" s="4" t="s">
        <v>21</v>
      </c>
      <c r="G1701" s="4">
        <v>91401003</v>
      </c>
      <c r="I1701" s="9">
        <v>-205</v>
      </c>
    </row>
    <row r="1702" spans="1:9" x14ac:dyDescent="0.25">
      <c r="A1702" s="3">
        <v>44635</v>
      </c>
      <c r="B1702" t="s">
        <v>8</v>
      </c>
      <c r="C1702" s="4" t="s">
        <v>18</v>
      </c>
      <c r="D1702" s="17" t="str">
        <f>VLOOKUP(F1702,tespag!$A$1:$B$50,2,FALSE)</f>
        <v>Salari, stipendi e oneri del personale</v>
      </c>
      <c r="E1702">
        <v>-297.11</v>
      </c>
      <c r="F1702" s="4" t="s">
        <v>21</v>
      </c>
      <c r="G1702" s="4">
        <v>91401003</v>
      </c>
      <c r="I1702" s="9">
        <v>-297.11</v>
      </c>
    </row>
    <row r="1703" spans="1:9" x14ac:dyDescent="0.25">
      <c r="A1703" s="3">
        <v>44635</v>
      </c>
      <c r="B1703" t="s">
        <v>8</v>
      </c>
      <c r="C1703" s="4" t="s">
        <v>18</v>
      </c>
      <c r="D1703" s="17" t="str">
        <f>VLOOKUP(F1703,tespag!$A$1:$B$50,2,FALSE)</f>
        <v>Salari, stipendi e oneri del personale</v>
      </c>
      <c r="E1703">
        <v>-741</v>
      </c>
      <c r="F1703" s="4" t="s">
        <v>21</v>
      </c>
      <c r="G1703" s="4">
        <v>91401003</v>
      </c>
      <c r="I1703" s="9">
        <v>-741</v>
      </c>
    </row>
    <row r="1704" spans="1:9" x14ac:dyDescent="0.25">
      <c r="A1704" s="3">
        <v>44635</v>
      </c>
      <c r="B1704" t="s">
        <v>8</v>
      </c>
      <c r="C1704" s="4" t="s">
        <v>18</v>
      </c>
      <c r="D1704" s="17" t="str">
        <f>VLOOKUP(F1704,tespag!$A$1:$B$50,2,FALSE)</f>
        <v>Salari, stipendi e oneri del personale</v>
      </c>
      <c r="E1704">
        <v>-1013</v>
      </c>
      <c r="F1704" s="4" t="s">
        <v>21</v>
      </c>
      <c r="G1704" s="4">
        <v>91401003</v>
      </c>
      <c r="I1704" s="9">
        <v>-1013</v>
      </c>
    </row>
    <row r="1705" spans="1:9" x14ac:dyDescent="0.25">
      <c r="A1705" s="3">
        <v>44635</v>
      </c>
      <c r="B1705" t="s">
        <v>8</v>
      </c>
      <c r="C1705" s="4" t="s">
        <v>18</v>
      </c>
      <c r="D1705" s="17" t="str">
        <f>VLOOKUP(F1705,tespag!$A$1:$B$50,2,FALSE)</f>
        <v>Salari, stipendi e oneri del personale</v>
      </c>
      <c r="E1705">
        <v>-119</v>
      </c>
      <c r="F1705" s="4" t="s">
        <v>21</v>
      </c>
      <c r="G1705" s="4">
        <v>91401003</v>
      </c>
      <c r="I1705" s="9">
        <v>-119</v>
      </c>
    </row>
    <row r="1706" spans="1:9" x14ac:dyDescent="0.25">
      <c r="A1706" s="3">
        <v>44635</v>
      </c>
      <c r="B1706" t="s">
        <v>8</v>
      </c>
      <c r="C1706" s="4" t="s">
        <v>18</v>
      </c>
      <c r="D1706" s="17" t="str">
        <f>VLOOKUP(F1706,tespag!$A$1:$B$50,2,FALSE)</f>
        <v>Salari, stipendi e oneri del personale</v>
      </c>
      <c r="E1706">
        <v>-320</v>
      </c>
      <c r="F1706" s="4" t="s">
        <v>21</v>
      </c>
      <c r="G1706" s="4">
        <v>91401003</v>
      </c>
      <c r="I1706" s="9">
        <v>-320</v>
      </c>
    </row>
    <row r="1707" spans="1:9" x14ac:dyDescent="0.25">
      <c r="A1707" s="3">
        <v>44635</v>
      </c>
      <c r="B1707" t="s">
        <v>8</v>
      </c>
      <c r="C1707" s="4" t="s">
        <v>18</v>
      </c>
      <c r="D1707" s="17" t="str">
        <f>VLOOKUP(F1707,tespag!$A$1:$B$50,2,FALSE)</f>
        <v>Salari, stipendi e oneri del personale</v>
      </c>
      <c r="E1707">
        <v>-215</v>
      </c>
      <c r="F1707" s="4" t="s">
        <v>21</v>
      </c>
      <c r="G1707" s="4">
        <v>91401003</v>
      </c>
      <c r="I1707" s="9">
        <v>-215</v>
      </c>
    </row>
    <row r="1708" spans="1:9" x14ac:dyDescent="0.25">
      <c r="A1708" s="3">
        <v>44635</v>
      </c>
      <c r="B1708" t="s">
        <v>8</v>
      </c>
      <c r="C1708" s="4" t="s">
        <v>18</v>
      </c>
      <c r="D1708" s="17" t="str">
        <f>VLOOKUP(F1708,tespag!$A$1:$B$50,2,FALSE)</f>
        <v>Spese bancarie e postali</v>
      </c>
      <c r="E1708">
        <v>-0.3</v>
      </c>
      <c r="F1708" s="4" t="s">
        <v>14</v>
      </c>
      <c r="G1708" s="4">
        <v>120705022</v>
      </c>
      <c r="I1708" s="9">
        <v>-0.3</v>
      </c>
    </row>
    <row r="1709" spans="1:9" x14ac:dyDescent="0.25">
      <c r="A1709" s="3">
        <v>44635</v>
      </c>
      <c r="B1709" t="s">
        <v>8</v>
      </c>
      <c r="C1709" s="4" t="s">
        <v>18</v>
      </c>
      <c r="D1709" s="17" t="str">
        <f>VLOOKUP(F1709,tespag!$A$1:$B$50,2,FALSE)</f>
        <v>Salari, stipendi e oneri del personale</v>
      </c>
      <c r="E1709">
        <v>-215.56</v>
      </c>
      <c r="F1709" s="4" t="s">
        <v>21</v>
      </c>
      <c r="G1709" s="4">
        <v>91301012</v>
      </c>
      <c r="I1709" s="9">
        <v>-215.56</v>
      </c>
    </row>
    <row r="1710" spans="1:9" x14ac:dyDescent="0.25">
      <c r="A1710" s="3">
        <v>44635</v>
      </c>
      <c r="B1710" t="s">
        <v>8</v>
      </c>
      <c r="C1710" s="4" t="s">
        <v>15</v>
      </c>
      <c r="D1710" s="17" t="str">
        <f>VLOOKUP(F1710,tespag!$A$1:$B$50,2,FALSE)</f>
        <v>Spese bancarie e postali</v>
      </c>
      <c r="E1710">
        <v>-39.6</v>
      </c>
      <c r="F1710" s="4" t="s">
        <v>14</v>
      </c>
      <c r="G1710" s="4">
        <v>120705026</v>
      </c>
      <c r="I1710" s="9">
        <v>-39.6</v>
      </c>
    </row>
    <row r="1711" spans="1:9" x14ac:dyDescent="0.25">
      <c r="A1711" s="3">
        <v>44635</v>
      </c>
      <c r="B1711" t="s">
        <v>8</v>
      </c>
      <c r="C1711" s="4" t="s">
        <v>15</v>
      </c>
      <c r="D1711" s="17" t="str">
        <f>VLOOKUP(F1711,tespag!$A$1:$B$50,2,FALSE)</f>
        <v>Spese bancarie e postali</v>
      </c>
      <c r="E1711">
        <v>-11.1</v>
      </c>
      <c r="F1711" s="4" t="s">
        <v>14</v>
      </c>
      <c r="G1711" s="4">
        <v>120705026</v>
      </c>
      <c r="I1711" s="9">
        <v>-11.1</v>
      </c>
    </row>
    <row r="1712" spans="1:9" x14ac:dyDescent="0.25">
      <c r="A1712" s="3">
        <v>44635</v>
      </c>
      <c r="B1712" t="s">
        <v>8</v>
      </c>
      <c r="C1712" s="4" t="s">
        <v>15</v>
      </c>
      <c r="D1712" s="17" t="str">
        <f>VLOOKUP(F1712,tespag!$A$1:$B$50,2,FALSE)</f>
        <v>Spese bancarie e postali</v>
      </c>
      <c r="E1712">
        <v>-0.9</v>
      </c>
      <c r="F1712" s="4" t="s">
        <v>14</v>
      </c>
      <c r="G1712" s="4">
        <v>120705026</v>
      </c>
      <c r="I1712" s="9">
        <v>-0.9</v>
      </c>
    </row>
    <row r="1713" spans="1:9" x14ac:dyDescent="0.25">
      <c r="A1713" s="3">
        <v>44636</v>
      </c>
      <c r="B1713" t="s">
        <v>8</v>
      </c>
      <c r="C1713" s="4" t="s">
        <v>222</v>
      </c>
      <c r="D1713" s="17" t="str">
        <f>VLOOKUP(F1713,tespag!$A$1:$B$50,2,FALSE)</f>
        <v>Spese di gestione</v>
      </c>
      <c r="E1713">
        <v>-84</v>
      </c>
      <c r="F1713" s="4" t="s">
        <v>62</v>
      </c>
      <c r="G1713" s="4">
        <v>121401002</v>
      </c>
      <c r="I1713" s="9">
        <v>-84</v>
      </c>
    </row>
    <row r="1714" spans="1:9" x14ac:dyDescent="0.25">
      <c r="A1714" s="3">
        <v>44636</v>
      </c>
      <c r="B1714" t="s">
        <v>8</v>
      </c>
      <c r="C1714" s="4" t="s">
        <v>222</v>
      </c>
      <c r="D1714" s="17" t="str">
        <f>VLOOKUP(F1714,tespag!$A$1:$B$50,2,FALSE)</f>
        <v>Spese di gestione</v>
      </c>
      <c r="E1714">
        <v>-84</v>
      </c>
      <c r="F1714" s="4" t="s">
        <v>62</v>
      </c>
      <c r="G1714" s="4">
        <v>121401002</v>
      </c>
      <c r="I1714" s="9">
        <v>-84</v>
      </c>
    </row>
    <row r="1715" spans="1:9" x14ac:dyDescent="0.25">
      <c r="A1715" s="3">
        <v>44636</v>
      </c>
      <c r="B1715" t="s">
        <v>8</v>
      </c>
      <c r="C1715" s="4" t="s">
        <v>18</v>
      </c>
      <c r="D1715" s="17" t="str">
        <f>VLOOKUP(F1715,tespag!$A$1:$B$50,2,FALSE)</f>
        <v>Salari, stipendi e oneri del personale</v>
      </c>
      <c r="E1715">
        <v>-600</v>
      </c>
      <c r="F1715" s="4" t="s">
        <v>21</v>
      </c>
      <c r="G1715" s="4">
        <v>91301003</v>
      </c>
      <c r="I1715" s="9">
        <v>-600</v>
      </c>
    </row>
    <row r="1716" spans="1:9" x14ac:dyDescent="0.25">
      <c r="A1716" s="3">
        <v>44636</v>
      </c>
      <c r="B1716" t="s">
        <v>8</v>
      </c>
      <c r="C1716" s="4" t="s">
        <v>18</v>
      </c>
      <c r="D1716" s="17" t="str">
        <f>VLOOKUP(F1716,tespag!$A$1:$B$50,2,FALSE)</f>
        <v>Salari, stipendi e oneri del personale</v>
      </c>
      <c r="E1716">
        <v>-6646.21</v>
      </c>
      <c r="F1716" s="4" t="s">
        <v>21</v>
      </c>
      <c r="G1716" s="4">
        <v>91301004</v>
      </c>
      <c r="I1716" s="9">
        <v>-6646.21</v>
      </c>
    </row>
    <row r="1717" spans="1:9" x14ac:dyDescent="0.25">
      <c r="A1717" s="3">
        <v>44636</v>
      </c>
      <c r="B1717" t="s">
        <v>8</v>
      </c>
      <c r="C1717" s="4" t="s">
        <v>18</v>
      </c>
      <c r="D1717" s="17" t="str">
        <f>VLOOKUP(F1717,tespag!$A$1:$B$50,2,FALSE)</f>
        <v>Salari, stipendi e oneri del personale</v>
      </c>
      <c r="E1717">
        <v>-170324.33</v>
      </c>
      <c r="F1717" s="4" t="s">
        <v>21</v>
      </c>
      <c r="G1717" s="4">
        <v>91301002</v>
      </c>
      <c r="I1717" s="9">
        <v>-170324.33</v>
      </c>
    </row>
    <row r="1718" spans="1:9" x14ac:dyDescent="0.25">
      <c r="A1718" s="3">
        <v>44636</v>
      </c>
      <c r="B1718" t="s">
        <v>8</v>
      </c>
      <c r="C1718" s="4" t="s">
        <v>18</v>
      </c>
      <c r="D1718" s="17" t="str">
        <f>VLOOKUP(F1718,tespag!$A$1:$B$50,2,FALSE)</f>
        <v>Salari, stipendi e oneri del personale</v>
      </c>
      <c r="E1718">
        <v>-17978.669999999998</v>
      </c>
      <c r="F1718" s="4" t="s">
        <v>21</v>
      </c>
      <c r="G1718" s="4">
        <v>91301001</v>
      </c>
      <c r="I1718" s="9">
        <v>-17978.669999999998</v>
      </c>
    </row>
    <row r="1719" spans="1:9" x14ac:dyDescent="0.25">
      <c r="A1719" s="3">
        <v>44636</v>
      </c>
      <c r="B1719" t="s">
        <v>8</v>
      </c>
      <c r="C1719" s="4" t="s">
        <v>18</v>
      </c>
      <c r="D1719" s="17" t="str">
        <f>VLOOKUP(F1719,tespag!$A$1:$B$50,2,FALSE)</f>
        <v>Salari, stipendi e oneri del personale</v>
      </c>
      <c r="E1719">
        <v>-17779.18</v>
      </c>
      <c r="F1719" s="4" t="s">
        <v>21</v>
      </c>
      <c r="G1719" s="4">
        <v>91201008</v>
      </c>
      <c r="I1719" s="9">
        <v>-17779.18</v>
      </c>
    </row>
    <row r="1720" spans="1:9" x14ac:dyDescent="0.25">
      <c r="A1720" s="3">
        <v>44636</v>
      </c>
      <c r="B1720" t="s">
        <v>8</v>
      </c>
      <c r="C1720" s="4" t="s">
        <v>18</v>
      </c>
      <c r="D1720" s="17" t="str">
        <f>VLOOKUP(F1720,tespag!$A$1:$B$50,2,FALSE)</f>
        <v>Salari, stipendi e oneri del personale</v>
      </c>
      <c r="E1720">
        <v>-135520.21</v>
      </c>
      <c r="F1720" s="4" t="s">
        <v>21</v>
      </c>
      <c r="G1720" s="4">
        <v>91201007</v>
      </c>
      <c r="I1720" s="9">
        <v>-135520.21</v>
      </c>
    </row>
    <row r="1721" spans="1:9" x14ac:dyDescent="0.25">
      <c r="A1721" s="3">
        <v>44636</v>
      </c>
      <c r="B1721" t="s">
        <v>8</v>
      </c>
      <c r="C1721" s="4" t="s">
        <v>11</v>
      </c>
      <c r="D1721" s="17" t="str">
        <f>VLOOKUP(F1721,tespag!$A$1:$B$50,2,FALSE)</f>
        <v>Spese di gestione</v>
      </c>
      <c r="E1721">
        <v>-10.65</v>
      </c>
      <c r="F1721" s="4" t="s">
        <v>62</v>
      </c>
      <c r="G1721" s="4">
        <v>120705028</v>
      </c>
      <c r="I1721" s="9">
        <v>-10.65</v>
      </c>
    </row>
    <row r="1722" spans="1:9" x14ac:dyDescent="0.25">
      <c r="A1722" s="3">
        <v>44636</v>
      </c>
      <c r="B1722" t="s">
        <v>8</v>
      </c>
      <c r="C1722" s="4" t="s">
        <v>11</v>
      </c>
      <c r="D1722" s="17" t="str">
        <f>VLOOKUP(F1722,tespag!$A$1:$B$50,2,FALSE)</f>
        <v>Spese di gestione</v>
      </c>
      <c r="E1722">
        <v>-125</v>
      </c>
      <c r="F1722" s="4" t="s">
        <v>62</v>
      </c>
      <c r="G1722" s="4">
        <v>121401029</v>
      </c>
      <c r="I1722" s="9">
        <v>-125</v>
      </c>
    </row>
    <row r="1723" spans="1:9" x14ac:dyDescent="0.25">
      <c r="A1723" s="3">
        <v>44636</v>
      </c>
      <c r="B1723" t="s">
        <v>8</v>
      </c>
      <c r="C1723" s="4" t="s">
        <v>11</v>
      </c>
      <c r="D1723" s="17" t="str">
        <f>VLOOKUP(F1723,tespag!$A$1:$B$50,2,FALSE)</f>
        <v>Spese di gestione</v>
      </c>
      <c r="E1723">
        <v>-355.5</v>
      </c>
      <c r="F1723" s="4" t="s">
        <v>62</v>
      </c>
      <c r="G1723" s="4">
        <v>121401003</v>
      </c>
      <c r="I1723" s="9">
        <v>-355.5</v>
      </c>
    </row>
    <row r="1724" spans="1:9" x14ac:dyDescent="0.25">
      <c r="A1724" s="3">
        <v>44636</v>
      </c>
      <c r="B1724" t="s">
        <v>16</v>
      </c>
      <c r="C1724" s="4" t="s">
        <v>223</v>
      </c>
      <c r="D1724" s="17" t="str">
        <f>VLOOKUP(F1724,tespag!$A$1:$B$50,2,FALSE)</f>
        <v>Fornitori c/gestione</v>
      </c>
      <c r="E1724">
        <v>-16.399999999999999</v>
      </c>
      <c r="F1724" s="4" t="s">
        <v>20</v>
      </c>
      <c r="G1724" s="4" t="s">
        <v>249</v>
      </c>
      <c r="H1724" s="17" t="str">
        <f>VLOOKUP(G1724,'lista fonitori'!$A$1:$B$2671,2,FALSE)</f>
        <v>NEXI PAYMENTS SPA</v>
      </c>
      <c r="I1724" s="9">
        <v>-16.399999999999999</v>
      </c>
    </row>
    <row r="1725" spans="1:9" x14ac:dyDescent="0.25">
      <c r="A1725" s="3">
        <v>44636</v>
      </c>
      <c r="B1725" t="s">
        <v>8</v>
      </c>
      <c r="C1725" s="4" t="s">
        <v>213</v>
      </c>
      <c r="D1725" s="17" t="str">
        <f>VLOOKUP(F1725,tespag!$A$1:$B$50,2,FALSE)</f>
        <v>Spese bancarie e postali</v>
      </c>
      <c r="E1725">
        <v>-0.35</v>
      </c>
      <c r="F1725" s="4" t="s">
        <v>14</v>
      </c>
      <c r="G1725" s="4">
        <v>120705022</v>
      </c>
      <c r="I1725" s="9">
        <v>-0.35</v>
      </c>
    </row>
    <row r="1726" spans="1:9" x14ac:dyDescent="0.25">
      <c r="A1726" s="3">
        <v>44636</v>
      </c>
      <c r="B1726" t="s">
        <v>8</v>
      </c>
      <c r="C1726" s="4" t="s">
        <v>213</v>
      </c>
      <c r="D1726" s="17" t="str">
        <f>VLOOKUP(F1726,tespag!$A$1:$B$50,2,FALSE)</f>
        <v>Spese bancarie e postali</v>
      </c>
      <c r="E1726">
        <v>-8.75</v>
      </c>
      <c r="F1726" s="4" t="s">
        <v>14</v>
      </c>
      <c r="G1726" s="4">
        <v>120705022</v>
      </c>
      <c r="I1726" s="9">
        <v>-8.75</v>
      </c>
    </row>
    <row r="1727" spans="1:9" x14ac:dyDescent="0.25">
      <c r="A1727" s="3">
        <v>44636</v>
      </c>
      <c r="B1727" t="s">
        <v>8</v>
      </c>
      <c r="C1727" s="4" t="s">
        <v>18</v>
      </c>
      <c r="D1727" s="17" t="str">
        <f>VLOOKUP(F1727,tespag!$A$1:$B$50,2,FALSE)</f>
        <v>Spese bancarie e postali</v>
      </c>
      <c r="E1727">
        <v>-0.9</v>
      </c>
      <c r="F1727" s="4" t="s">
        <v>14</v>
      </c>
      <c r="G1727" s="4">
        <v>120705022</v>
      </c>
      <c r="I1727" s="9">
        <v>-0.9</v>
      </c>
    </row>
    <row r="1728" spans="1:9" x14ac:dyDescent="0.25">
      <c r="A1728" s="3">
        <v>44636</v>
      </c>
      <c r="B1728" t="s">
        <v>8</v>
      </c>
      <c r="C1728" s="4" t="s">
        <v>18</v>
      </c>
      <c r="D1728" s="17" t="str">
        <f>VLOOKUP(F1728,tespag!$A$1:$B$50,2,FALSE)</f>
        <v>Sovvenzioni ed erogazioni</v>
      </c>
      <c r="E1728">
        <v>-10000</v>
      </c>
      <c r="F1728" s="4" t="s">
        <v>372</v>
      </c>
      <c r="G1728" s="4">
        <v>121401011</v>
      </c>
      <c r="I1728" s="9">
        <v>-10000</v>
      </c>
    </row>
    <row r="1729" spans="1:9" x14ac:dyDescent="0.25">
      <c r="A1729" s="3">
        <v>44636</v>
      </c>
      <c r="B1729" t="s">
        <v>16</v>
      </c>
      <c r="C1729" s="4" t="s">
        <v>18</v>
      </c>
      <c r="D1729" s="17" t="str">
        <f>VLOOKUP(F1729,tespag!$A$1:$B$50,2,FALSE)</f>
        <v>Fornitori c/gestione</v>
      </c>
      <c r="E1729">
        <v>-79.67</v>
      </c>
      <c r="F1729" s="4" t="s">
        <v>20</v>
      </c>
      <c r="G1729" s="4" t="s">
        <v>373</v>
      </c>
      <c r="H1729" s="17" t="str">
        <f>VLOOKUP(G1729,'lista fonitori'!$A$1:$B$2671,2,FALSE)</f>
        <v>NESPRESSO ITALIANA SPA</v>
      </c>
      <c r="I1729" s="9">
        <v>-79.67</v>
      </c>
    </row>
    <row r="1730" spans="1:9" x14ac:dyDescent="0.25">
      <c r="A1730" s="3">
        <v>44636</v>
      </c>
      <c r="B1730" t="s">
        <v>16</v>
      </c>
      <c r="C1730" s="4" t="s">
        <v>18</v>
      </c>
      <c r="D1730" s="17" t="str">
        <f>VLOOKUP(F1730,tespag!$A$1:$B$50,2,FALSE)</f>
        <v>Fornitori c/gestione</v>
      </c>
      <c r="E1730">
        <v>-2701.4</v>
      </c>
      <c r="F1730" s="4" t="s">
        <v>20</v>
      </c>
      <c r="G1730" s="4" t="s">
        <v>374</v>
      </c>
      <c r="H1730" s="17" t="str">
        <f>VLOOKUP(G1730,'lista fonitori'!$A$1:$B$2671,2,FALSE)</f>
        <v>GUGLIELMO DAL CEREDO</v>
      </c>
      <c r="I1730" s="9">
        <v>-2701.4</v>
      </c>
    </row>
    <row r="1731" spans="1:9" x14ac:dyDescent="0.25">
      <c r="A1731" s="3">
        <v>44636</v>
      </c>
      <c r="B1731" t="s">
        <v>8</v>
      </c>
      <c r="C1731" s="4" t="s">
        <v>9</v>
      </c>
      <c r="D1731" s="17" t="str">
        <f>VLOOKUP(F1731,tespag!$A$1:$B$50,2,FALSE)</f>
        <v>Spese bancarie e postali</v>
      </c>
      <c r="E1731">
        <v>-0.34</v>
      </c>
      <c r="F1731" s="4" t="s">
        <v>14</v>
      </c>
      <c r="G1731" s="4">
        <v>120705026</v>
      </c>
      <c r="I1731" s="9">
        <v>-0.34</v>
      </c>
    </row>
    <row r="1732" spans="1:9" x14ac:dyDescent="0.25">
      <c r="A1732" s="3">
        <v>44636</v>
      </c>
      <c r="B1732" t="s">
        <v>8</v>
      </c>
      <c r="C1732" s="4" t="s">
        <v>15</v>
      </c>
      <c r="D1732" s="17" t="str">
        <f>VLOOKUP(F1732,tespag!$A$1:$B$50,2,FALSE)</f>
        <v>Spese bancarie e postali</v>
      </c>
      <c r="E1732">
        <v>-19.5</v>
      </c>
      <c r="F1732" s="4" t="s">
        <v>14</v>
      </c>
      <c r="G1732" s="4">
        <v>120705026</v>
      </c>
      <c r="I1732" s="9">
        <v>-19.5</v>
      </c>
    </row>
    <row r="1733" spans="1:9" x14ac:dyDescent="0.25">
      <c r="A1733" s="3">
        <v>44636</v>
      </c>
      <c r="B1733" t="s">
        <v>8</v>
      </c>
      <c r="C1733" s="4" t="s">
        <v>15</v>
      </c>
      <c r="D1733" s="17" t="str">
        <f>VLOOKUP(F1733,tespag!$A$1:$B$50,2,FALSE)</f>
        <v>Spese bancarie e postali</v>
      </c>
      <c r="E1733">
        <v>-10.199999999999999</v>
      </c>
      <c r="F1733" s="4" t="s">
        <v>14</v>
      </c>
      <c r="G1733" s="4">
        <v>120705026</v>
      </c>
      <c r="I1733" s="9">
        <v>-10.199999999999999</v>
      </c>
    </row>
    <row r="1734" spans="1:9" x14ac:dyDescent="0.25">
      <c r="A1734" s="3">
        <v>44636</v>
      </c>
      <c r="B1734" t="s">
        <v>8</v>
      </c>
      <c r="C1734" s="4" t="s">
        <v>15</v>
      </c>
      <c r="D1734" s="17" t="str">
        <f>VLOOKUP(F1734,tespag!$A$1:$B$50,2,FALSE)</f>
        <v>Spese bancarie e postali</v>
      </c>
      <c r="E1734">
        <v>-0.9</v>
      </c>
      <c r="F1734" s="4" t="s">
        <v>14</v>
      </c>
      <c r="G1734" s="4">
        <v>120705026</v>
      </c>
      <c r="I1734" s="9">
        <v>-0.9</v>
      </c>
    </row>
    <row r="1735" spans="1:9" x14ac:dyDescent="0.25">
      <c r="A1735" s="3">
        <v>44636</v>
      </c>
      <c r="B1735" t="s">
        <v>8</v>
      </c>
      <c r="C1735" s="4" t="s">
        <v>18</v>
      </c>
      <c r="D1735" s="17" t="str">
        <f>VLOOKUP(F1735,tespag!$A$1:$B$50,2,FALSE)</f>
        <v>Spese di gestione</v>
      </c>
      <c r="E1735">
        <v>-516.46</v>
      </c>
      <c r="F1735" s="4" t="s">
        <v>62</v>
      </c>
      <c r="G1735" s="4"/>
      <c r="I1735" s="9">
        <v>-516.46</v>
      </c>
    </row>
    <row r="1736" spans="1:9" x14ac:dyDescent="0.25">
      <c r="A1736" s="3">
        <v>44636</v>
      </c>
      <c r="B1736" t="s">
        <v>8</v>
      </c>
      <c r="C1736" s="4" t="s">
        <v>18</v>
      </c>
      <c r="D1736" s="17" t="str">
        <f>VLOOKUP(F1736,tespag!$A$1:$B$50,2,FALSE)</f>
        <v>Pagamento Imposte</v>
      </c>
      <c r="E1736">
        <v>-88.84</v>
      </c>
      <c r="F1736" s="4" t="s">
        <v>214</v>
      </c>
      <c r="G1736" s="4">
        <v>121401018</v>
      </c>
      <c r="I1736" s="9">
        <v>-88.84</v>
      </c>
    </row>
    <row r="1737" spans="1:9" x14ac:dyDescent="0.25">
      <c r="A1737" s="3">
        <v>44636</v>
      </c>
      <c r="B1737" t="s">
        <v>8</v>
      </c>
      <c r="C1737" s="4" t="s">
        <v>18</v>
      </c>
      <c r="D1737" s="17" t="str">
        <f>VLOOKUP(F1737,tespag!$A$1:$B$50,2,FALSE)</f>
        <v>Pagamento Imposte</v>
      </c>
      <c r="E1737">
        <v>-7320</v>
      </c>
      <c r="F1737" s="4" t="s">
        <v>214</v>
      </c>
      <c r="G1737" s="4">
        <v>121401018</v>
      </c>
      <c r="I1737" s="9">
        <v>-7320</v>
      </c>
    </row>
    <row r="1738" spans="1:9" x14ac:dyDescent="0.25">
      <c r="A1738" s="3">
        <v>44636</v>
      </c>
      <c r="B1738" t="s">
        <v>8</v>
      </c>
      <c r="C1738" s="4" t="s">
        <v>18</v>
      </c>
      <c r="D1738" s="17" t="str">
        <f>VLOOKUP(F1738,tespag!$A$1:$B$50,2,FALSE)</f>
        <v>Pagamento Imposte</v>
      </c>
      <c r="E1738">
        <v>-446472.89</v>
      </c>
      <c r="F1738" s="4" t="s">
        <v>214</v>
      </c>
      <c r="G1738" s="4">
        <v>30204205</v>
      </c>
      <c r="I1738" s="9">
        <v>-446472.89</v>
      </c>
    </row>
    <row r="1739" spans="1:9" x14ac:dyDescent="0.25">
      <c r="A1739" s="3">
        <v>44637</v>
      </c>
      <c r="B1739" t="s">
        <v>8</v>
      </c>
      <c r="C1739" s="4" t="s">
        <v>9</v>
      </c>
      <c r="D1739" s="17" t="str">
        <f>VLOOKUP(F1739,tespag!$A$1:$B$50,2,FALSE)</f>
        <v>Spese bancarie e postali</v>
      </c>
      <c r="E1739">
        <v>-0.34</v>
      </c>
      <c r="F1739" s="4" t="s">
        <v>14</v>
      </c>
      <c r="G1739" s="4">
        <v>120705026</v>
      </c>
      <c r="I1739" s="9">
        <v>-0.34</v>
      </c>
    </row>
    <row r="1740" spans="1:9" x14ac:dyDescent="0.25">
      <c r="A1740" s="3">
        <v>44637</v>
      </c>
      <c r="B1740" t="s">
        <v>8</v>
      </c>
      <c r="C1740" s="4" t="s">
        <v>15</v>
      </c>
      <c r="D1740" s="17" t="str">
        <f>VLOOKUP(F1740,tespag!$A$1:$B$50,2,FALSE)</f>
        <v>Spese bancarie e postali</v>
      </c>
      <c r="E1740">
        <v>-18</v>
      </c>
      <c r="F1740" s="4" t="s">
        <v>14</v>
      </c>
      <c r="G1740" s="4">
        <v>120705026</v>
      </c>
      <c r="I1740" s="9">
        <v>-18</v>
      </c>
    </row>
    <row r="1741" spans="1:9" x14ac:dyDescent="0.25">
      <c r="A1741" s="3">
        <v>44637</v>
      </c>
      <c r="B1741" t="s">
        <v>8</v>
      </c>
      <c r="C1741" s="4" t="s">
        <v>15</v>
      </c>
      <c r="D1741" s="17" t="str">
        <f>VLOOKUP(F1741,tespag!$A$1:$B$50,2,FALSE)</f>
        <v>Spese bancarie e postali</v>
      </c>
      <c r="E1741">
        <v>-9</v>
      </c>
      <c r="F1741" s="4" t="s">
        <v>14</v>
      </c>
      <c r="G1741" s="4">
        <v>120705026</v>
      </c>
      <c r="I1741" s="9">
        <v>-9</v>
      </c>
    </row>
    <row r="1742" spans="1:9" x14ac:dyDescent="0.25">
      <c r="A1742" s="3">
        <v>44637</v>
      </c>
      <c r="B1742" t="s">
        <v>8</v>
      </c>
      <c r="C1742" s="4" t="s">
        <v>15</v>
      </c>
      <c r="D1742" s="17" t="str">
        <f>VLOOKUP(F1742,tespag!$A$1:$B$50,2,FALSE)</f>
        <v>Spese bancarie e postali</v>
      </c>
      <c r="E1742">
        <v>-0.6</v>
      </c>
      <c r="F1742" s="4" t="s">
        <v>14</v>
      </c>
      <c r="G1742" s="4">
        <v>120705026</v>
      </c>
      <c r="I1742" s="9">
        <v>-0.6</v>
      </c>
    </row>
    <row r="1743" spans="1:9" x14ac:dyDescent="0.25">
      <c r="A1743" s="3">
        <v>44637</v>
      </c>
      <c r="B1743" t="s">
        <v>8</v>
      </c>
      <c r="C1743" s="4" t="s">
        <v>11</v>
      </c>
      <c r="D1743" s="17" t="str">
        <f>VLOOKUP(F1743,tespag!$A$1:$B$50,2,FALSE)</f>
        <v>Spese di gestione</v>
      </c>
      <c r="E1743">
        <v>-68</v>
      </c>
      <c r="F1743" s="4" t="s">
        <v>62</v>
      </c>
      <c r="G1743" s="4">
        <v>121401029</v>
      </c>
      <c r="I1743" s="9">
        <v>-68</v>
      </c>
    </row>
    <row r="1744" spans="1:9" x14ac:dyDescent="0.25">
      <c r="A1744" s="3">
        <v>44637</v>
      </c>
      <c r="B1744" t="s">
        <v>8</v>
      </c>
      <c r="C1744" s="4" t="s">
        <v>11</v>
      </c>
      <c r="D1744" s="17" t="str">
        <f>VLOOKUP(F1744,tespag!$A$1:$B$50,2,FALSE)</f>
        <v>Spese di gestione</v>
      </c>
      <c r="E1744">
        <v>-68</v>
      </c>
      <c r="F1744" s="4" t="s">
        <v>62</v>
      </c>
      <c r="G1744" s="4">
        <v>121401029</v>
      </c>
      <c r="I1744" s="9">
        <v>-68</v>
      </c>
    </row>
    <row r="1745" spans="1:9" x14ac:dyDescent="0.25">
      <c r="A1745" s="3">
        <v>44637</v>
      </c>
      <c r="B1745" t="s">
        <v>8</v>
      </c>
      <c r="C1745" s="4" t="s">
        <v>11</v>
      </c>
      <c r="D1745" s="17" t="str">
        <f>VLOOKUP(F1745,tespag!$A$1:$B$50,2,FALSE)</f>
        <v>Spese di gestione</v>
      </c>
      <c r="E1745">
        <v>-68</v>
      </c>
      <c r="F1745" s="4" t="s">
        <v>62</v>
      </c>
      <c r="G1745" s="4">
        <v>121401029</v>
      </c>
      <c r="I1745" s="9">
        <v>-68</v>
      </c>
    </row>
    <row r="1746" spans="1:9" x14ac:dyDescent="0.25">
      <c r="A1746" s="3">
        <v>44637</v>
      </c>
      <c r="B1746" t="s">
        <v>8</v>
      </c>
      <c r="C1746" s="4" t="s">
        <v>11</v>
      </c>
      <c r="D1746" s="17" t="str">
        <f>VLOOKUP(F1746,tespag!$A$1:$B$50,2,FALSE)</f>
        <v>Spese bancarie e postali</v>
      </c>
      <c r="E1746">
        <v>-15.15</v>
      </c>
      <c r="F1746" s="4" t="s">
        <v>14</v>
      </c>
      <c r="G1746" s="4">
        <v>120705022</v>
      </c>
      <c r="I1746" s="9">
        <v>-15.15</v>
      </c>
    </row>
    <row r="1747" spans="1:9" x14ac:dyDescent="0.25">
      <c r="A1747" s="3">
        <v>44637</v>
      </c>
      <c r="B1747" t="s">
        <v>8</v>
      </c>
      <c r="C1747" s="4" t="s">
        <v>11</v>
      </c>
      <c r="D1747" s="17" t="str">
        <f>VLOOKUP(F1747,tespag!$A$1:$B$50,2,FALSE)</f>
        <v>Spese bancarie e postali</v>
      </c>
      <c r="E1747">
        <v>-110</v>
      </c>
      <c r="F1747" s="4" t="s">
        <v>14</v>
      </c>
      <c r="G1747" s="4">
        <v>120705022</v>
      </c>
      <c r="I1747" s="9">
        <v>-110</v>
      </c>
    </row>
    <row r="1748" spans="1:9" x14ac:dyDescent="0.25">
      <c r="A1748" s="3">
        <v>44637</v>
      </c>
      <c r="B1748" t="s">
        <v>8</v>
      </c>
      <c r="C1748" s="4" t="s">
        <v>213</v>
      </c>
      <c r="D1748" s="17" t="str">
        <f>VLOOKUP(F1748,tespag!$A$1:$B$50,2,FALSE)</f>
        <v>Spese bancarie e postali</v>
      </c>
      <c r="E1748">
        <v>-1.75</v>
      </c>
      <c r="F1748" s="4" t="s">
        <v>14</v>
      </c>
      <c r="G1748" s="4">
        <v>120705022</v>
      </c>
      <c r="I1748" s="9">
        <v>-1.75</v>
      </c>
    </row>
    <row r="1749" spans="1:9" x14ac:dyDescent="0.25">
      <c r="A1749" s="3">
        <v>44637</v>
      </c>
      <c r="B1749" t="s">
        <v>16</v>
      </c>
      <c r="C1749" s="4" t="s">
        <v>18</v>
      </c>
      <c r="D1749" s="17" t="str">
        <f>VLOOKUP(F1749,tespag!$A$1:$B$50,2,FALSE)</f>
        <v>Fornitori c/gestione</v>
      </c>
      <c r="E1749">
        <v>-5556.57</v>
      </c>
      <c r="F1749" s="4" t="s">
        <v>20</v>
      </c>
      <c r="G1749" s="4" t="s">
        <v>250</v>
      </c>
      <c r="H1749" s="17" t="str">
        <f>VLOOKUP(G1749,'lista fonitori'!$A$1:$B$2671,2,FALSE)</f>
        <v>KUWAIT PETROLEUM ITALIA SPA</v>
      </c>
      <c r="I1749" s="9">
        <v>-5556.57</v>
      </c>
    </row>
    <row r="1750" spans="1:9" x14ac:dyDescent="0.25">
      <c r="A1750" s="3">
        <v>44638</v>
      </c>
      <c r="B1750" t="s">
        <v>8</v>
      </c>
      <c r="C1750" s="4" t="s">
        <v>223</v>
      </c>
      <c r="D1750" s="17" t="str">
        <f>VLOOKUP(F1750,tespag!$A$1:$B$50,2,FALSE)</f>
        <v>Spese bancarie e postali</v>
      </c>
      <c r="E1750">
        <v>6.9</v>
      </c>
      <c r="F1750" s="4" t="s">
        <v>14</v>
      </c>
      <c r="G1750" s="4">
        <v>120705022</v>
      </c>
      <c r="I1750" s="9">
        <v>6.9</v>
      </c>
    </row>
    <row r="1751" spans="1:9" x14ac:dyDescent="0.25">
      <c r="A1751" s="3">
        <v>44638</v>
      </c>
      <c r="B1751" t="s">
        <v>16</v>
      </c>
      <c r="C1751" s="4" t="s">
        <v>11</v>
      </c>
      <c r="D1751" s="17" t="str">
        <f>VLOOKUP(F1751,tespag!$A$1:$B$50,2,FALSE)</f>
        <v>Fornitori c/gestione</v>
      </c>
      <c r="E1751">
        <v>-149</v>
      </c>
      <c r="F1751" s="4" t="s">
        <v>20</v>
      </c>
      <c r="G1751" s="4" t="s">
        <v>369</v>
      </c>
      <c r="H1751" s="17" t="str">
        <f>VLOOKUP(G1751,'lista fonitori'!$A$1:$B$2671,2,FALSE)</f>
        <v>INFOCERT SPA</v>
      </c>
      <c r="I1751" s="9">
        <v>-149</v>
      </c>
    </row>
    <row r="1752" spans="1:9" x14ac:dyDescent="0.25">
      <c r="A1752" s="3">
        <v>44638</v>
      </c>
      <c r="B1752" t="s">
        <v>8</v>
      </c>
      <c r="C1752" s="4" t="s">
        <v>9</v>
      </c>
      <c r="D1752" s="17" t="str">
        <f>VLOOKUP(F1752,tespag!$A$1:$B$50,2,FALSE)</f>
        <v>Spese bancarie e postali</v>
      </c>
      <c r="E1752">
        <v>-0.34</v>
      </c>
      <c r="F1752" s="4" t="s">
        <v>14</v>
      </c>
      <c r="G1752" s="4">
        <v>120705026</v>
      </c>
      <c r="I1752" s="9">
        <v>-0.34</v>
      </c>
    </row>
    <row r="1753" spans="1:9" x14ac:dyDescent="0.25">
      <c r="A1753" s="3">
        <v>44638</v>
      </c>
      <c r="B1753" t="s">
        <v>8</v>
      </c>
      <c r="C1753" s="4" t="s">
        <v>15</v>
      </c>
      <c r="D1753" s="17" t="str">
        <f>VLOOKUP(F1753,tespag!$A$1:$B$50,2,FALSE)</f>
        <v>Spese bancarie e postali</v>
      </c>
      <c r="E1753">
        <v>-9</v>
      </c>
      <c r="F1753" s="4" t="s">
        <v>14</v>
      </c>
      <c r="G1753" s="4">
        <v>120705026</v>
      </c>
      <c r="I1753" s="9">
        <v>-9</v>
      </c>
    </row>
    <row r="1754" spans="1:9" x14ac:dyDescent="0.25">
      <c r="A1754" s="3">
        <v>44638</v>
      </c>
      <c r="B1754" t="s">
        <v>8</v>
      </c>
      <c r="C1754" s="4" t="s">
        <v>15</v>
      </c>
      <c r="D1754" s="17" t="str">
        <f>VLOOKUP(F1754,tespag!$A$1:$B$50,2,FALSE)</f>
        <v>Spese bancarie e postali</v>
      </c>
      <c r="E1754">
        <v>-6</v>
      </c>
      <c r="F1754" s="4" t="s">
        <v>14</v>
      </c>
      <c r="G1754" s="4">
        <v>120705026</v>
      </c>
      <c r="I1754" s="9">
        <v>-6</v>
      </c>
    </row>
    <row r="1755" spans="1:9" x14ac:dyDescent="0.25">
      <c r="A1755" s="3">
        <v>44638</v>
      </c>
      <c r="B1755" t="s">
        <v>8</v>
      </c>
      <c r="C1755" s="4" t="s">
        <v>15</v>
      </c>
      <c r="D1755" s="17" t="str">
        <f>VLOOKUP(F1755,tespag!$A$1:$B$50,2,FALSE)</f>
        <v>Spese bancarie e postali</v>
      </c>
      <c r="E1755">
        <v>-0.9</v>
      </c>
      <c r="F1755" s="4" t="s">
        <v>14</v>
      </c>
      <c r="G1755" s="4">
        <v>120705026</v>
      </c>
      <c r="I1755" s="9">
        <v>-0.9</v>
      </c>
    </row>
    <row r="1756" spans="1:9" x14ac:dyDescent="0.25">
      <c r="A1756" s="3">
        <v>44638</v>
      </c>
      <c r="B1756" t="s">
        <v>8</v>
      </c>
      <c r="C1756" s="4" t="s">
        <v>223</v>
      </c>
      <c r="D1756" s="17" t="str">
        <f>VLOOKUP(F1756,tespag!$A$1:$B$50,2,FALSE)</f>
        <v>Spese bancarie e postali</v>
      </c>
      <c r="E1756">
        <v>-6.9</v>
      </c>
      <c r="F1756" s="4" t="s">
        <v>14</v>
      </c>
      <c r="G1756" s="4">
        <v>120705022</v>
      </c>
      <c r="I1756" s="9">
        <v>-6.9</v>
      </c>
    </row>
    <row r="1757" spans="1:9" x14ac:dyDescent="0.25">
      <c r="A1757" s="3">
        <v>44638</v>
      </c>
      <c r="B1757" t="s">
        <v>8</v>
      </c>
      <c r="C1757" s="4" t="s">
        <v>223</v>
      </c>
      <c r="D1757" s="17" t="str">
        <f>VLOOKUP(F1757,tespag!$A$1:$B$50,2,FALSE)</f>
        <v>Spese bancarie e postali</v>
      </c>
      <c r="E1757">
        <v>-6.9</v>
      </c>
      <c r="F1757" s="4" t="s">
        <v>14</v>
      </c>
      <c r="G1757" s="4">
        <v>120705022</v>
      </c>
      <c r="I1757" s="9">
        <v>-6.9</v>
      </c>
    </row>
    <row r="1758" spans="1:9" x14ac:dyDescent="0.25">
      <c r="A1758" s="3">
        <v>44638</v>
      </c>
      <c r="B1758" t="s">
        <v>8</v>
      </c>
      <c r="C1758" s="4" t="s">
        <v>213</v>
      </c>
      <c r="D1758" s="17" t="str">
        <f>VLOOKUP(F1758,tespag!$A$1:$B$50,2,FALSE)</f>
        <v>Spese bancarie e postali</v>
      </c>
      <c r="E1758">
        <v>-1.25</v>
      </c>
      <c r="F1758" s="4" t="s">
        <v>14</v>
      </c>
      <c r="G1758" s="4">
        <v>120705022</v>
      </c>
      <c r="I1758" s="9">
        <v>-1.25</v>
      </c>
    </row>
    <row r="1759" spans="1:9" x14ac:dyDescent="0.25">
      <c r="A1759" s="3">
        <v>44638</v>
      </c>
      <c r="B1759" t="s">
        <v>8</v>
      </c>
      <c r="C1759" s="4" t="s">
        <v>213</v>
      </c>
      <c r="D1759" s="17" t="str">
        <f>VLOOKUP(F1759,tespag!$A$1:$B$50,2,FALSE)</f>
        <v>Spese bancarie e postali</v>
      </c>
      <c r="E1759">
        <v>-2.25</v>
      </c>
      <c r="F1759" s="4" t="s">
        <v>14</v>
      </c>
      <c r="G1759" s="4">
        <v>120705022</v>
      </c>
      <c r="I1759" s="9">
        <v>-2.25</v>
      </c>
    </row>
    <row r="1760" spans="1:9" x14ac:dyDescent="0.25">
      <c r="A1760" s="3">
        <v>44638</v>
      </c>
      <c r="B1760" t="s">
        <v>16</v>
      </c>
      <c r="C1760" s="4" t="s">
        <v>213</v>
      </c>
      <c r="D1760" s="17" t="str">
        <f>VLOOKUP(F1760,tespag!$A$1:$B$50,2,FALSE)</f>
        <v>Fornitori c/gestione</v>
      </c>
      <c r="E1760">
        <v>-130.91</v>
      </c>
      <c r="F1760" s="4" t="s">
        <v>20</v>
      </c>
      <c r="G1760" s="4" t="s">
        <v>237</v>
      </c>
      <c r="H1760" s="17" t="str">
        <f>VLOOKUP(G1760,'lista fonitori'!$A$1:$B$2671,2,FALSE)</f>
        <v>RISTORANTE ALBERGO LA MERIDIANA DI BRAGGION MIRCO</v>
      </c>
      <c r="I1760" s="9">
        <v>-130.91</v>
      </c>
    </row>
    <row r="1761" spans="1:9" x14ac:dyDescent="0.25">
      <c r="A1761" s="3">
        <v>44638</v>
      </c>
      <c r="B1761" t="s">
        <v>16</v>
      </c>
      <c r="C1761" s="4" t="s">
        <v>213</v>
      </c>
      <c r="D1761" s="17" t="str">
        <f>VLOOKUP(F1761,tespag!$A$1:$B$50,2,FALSE)</f>
        <v>Fornitori c/gestione</v>
      </c>
      <c r="E1761">
        <v>-6400</v>
      </c>
      <c r="F1761" s="4" t="s">
        <v>20</v>
      </c>
      <c r="G1761" s="4" t="s">
        <v>370</v>
      </c>
      <c r="H1761" s="17" t="str">
        <f>VLOOKUP(G1761,'lista fonitori'!$A$1:$B$2671,2,FALSE)</f>
        <v>ACCREDIA</v>
      </c>
      <c r="I1761" s="9">
        <v>-6400</v>
      </c>
    </row>
    <row r="1762" spans="1:9" x14ac:dyDescent="0.25">
      <c r="A1762" s="3">
        <v>44638</v>
      </c>
      <c r="B1762" t="s">
        <v>16</v>
      </c>
      <c r="C1762" s="4" t="s">
        <v>213</v>
      </c>
      <c r="D1762" s="17" t="str">
        <f>VLOOKUP(F1762,tespag!$A$1:$B$50,2,FALSE)</f>
        <v>Fornitori c/gestione</v>
      </c>
      <c r="E1762">
        <v>-450</v>
      </c>
      <c r="F1762" s="4" t="s">
        <v>20</v>
      </c>
      <c r="G1762" s="4" t="s">
        <v>371</v>
      </c>
      <c r="H1762" s="17" t="str">
        <f>VLOOKUP(G1762,'lista fonitori'!$A$1:$B$2671,2,FALSE)</f>
        <v>AGNO CHIAMPO AMBIENTE SRL</v>
      </c>
      <c r="I1762" s="9">
        <v>-450</v>
      </c>
    </row>
    <row r="1763" spans="1:9" x14ac:dyDescent="0.25">
      <c r="A1763" s="3">
        <v>44638</v>
      </c>
      <c r="B1763" t="s">
        <v>16</v>
      </c>
      <c r="C1763" s="4" t="s">
        <v>213</v>
      </c>
      <c r="D1763" s="17" t="str">
        <f>VLOOKUP(F1763,tespag!$A$1:$B$50,2,FALSE)</f>
        <v>Utenze</v>
      </c>
      <c r="E1763">
        <v>-240.08</v>
      </c>
      <c r="F1763" s="4" t="s">
        <v>80</v>
      </c>
      <c r="G1763" s="4" t="s">
        <v>241</v>
      </c>
      <c r="H1763" s="17" t="str">
        <f>VLOOKUP(G1763,'lista fonitori'!$A$1:$B$2671,2,FALSE)</f>
        <v>AGSM AIM ENERGIA SPA</v>
      </c>
      <c r="I1763" s="9">
        <v>-240.08</v>
      </c>
    </row>
    <row r="1764" spans="1:9" x14ac:dyDescent="0.25">
      <c r="A1764" s="3">
        <v>44638</v>
      </c>
      <c r="B1764" t="s">
        <v>16</v>
      </c>
      <c r="C1764" s="4" t="s">
        <v>213</v>
      </c>
      <c r="D1764" s="17" t="str">
        <f>VLOOKUP(F1764,tespag!$A$1:$B$50,2,FALSE)</f>
        <v>Utenze</v>
      </c>
      <c r="E1764">
        <v>-13163.8</v>
      </c>
      <c r="F1764" s="4" t="s">
        <v>80</v>
      </c>
      <c r="G1764" s="4" t="s">
        <v>241</v>
      </c>
      <c r="H1764" s="17" t="str">
        <f>VLOOKUP(G1764,'lista fonitori'!$A$1:$B$2671,2,FALSE)</f>
        <v>AGSM AIM ENERGIA SPA</v>
      </c>
      <c r="I1764" s="9">
        <v>-13163.8</v>
      </c>
    </row>
    <row r="1765" spans="1:9" x14ac:dyDescent="0.25">
      <c r="A1765" s="3">
        <v>44638</v>
      </c>
      <c r="B1765" t="s">
        <v>16</v>
      </c>
      <c r="C1765" s="4" t="s">
        <v>213</v>
      </c>
      <c r="D1765" s="17" t="str">
        <f>VLOOKUP(F1765,tespag!$A$1:$B$50,2,FALSE)</f>
        <v>Utenze</v>
      </c>
      <c r="E1765">
        <v>-48227.3</v>
      </c>
      <c r="F1765" s="4" t="s">
        <v>80</v>
      </c>
      <c r="G1765" s="4" t="s">
        <v>241</v>
      </c>
      <c r="H1765" s="17" t="str">
        <f>VLOOKUP(G1765,'lista fonitori'!$A$1:$B$2671,2,FALSE)</f>
        <v>AGSM AIM ENERGIA SPA</v>
      </c>
      <c r="I1765" s="9">
        <v>-48227.3</v>
      </c>
    </row>
    <row r="1766" spans="1:9" x14ac:dyDescent="0.25">
      <c r="A1766" s="3">
        <v>44638</v>
      </c>
      <c r="B1766" t="s">
        <v>16</v>
      </c>
      <c r="C1766" s="4" t="s">
        <v>213</v>
      </c>
      <c r="D1766" s="17" t="str">
        <f>VLOOKUP(F1766,tespag!$A$1:$B$50,2,FALSE)</f>
        <v>Utenze</v>
      </c>
      <c r="E1766">
        <v>-472.88</v>
      </c>
      <c r="F1766" s="4" t="s">
        <v>80</v>
      </c>
      <c r="G1766" s="4" t="s">
        <v>241</v>
      </c>
      <c r="H1766" s="17" t="str">
        <f>VLOOKUP(G1766,'lista fonitori'!$A$1:$B$2671,2,FALSE)</f>
        <v>AGSM AIM ENERGIA SPA</v>
      </c>
      <c r="I1766" s="9">
        <v>-472.88</v>
      </c>
    </row>
    <row r="1767" spans="1:9" x14ac:dyDescent="0.25">
      <c r="A1767" s="3">
        <v>44638</v>
      </c>
      <c r="B1767" t="s">
        <v>16</v>
      </c>
      <c r="C1767" s="4" t="s">
        <v>213</v>
      </c>
      <c r="D1767" s="17" t="str">
        <f>VLOOKUP(F1767,tespag!$A$1:$B$50,2,FALSE)</f>
        <v>Utenze</v>
      </c>
      <c r="E1767">
        <v>-28.72</v>
      </c>
      <c r="F1767" s="4" t="s">
        <v>80</v>
      </c>
      <c r="G1767" s="4" t="s">
        <v>241</v>
      </c>
      <c r="H1767" s="17" t="str">
        <f>VLOOKUP(G1767,'lista fonitori'!$A$1:$B$2671,2,FALSE)</f>
        <v>AGSM AIM ENERGIA SPA</v>
      </c>
      <c r="I1767" s="9">
        <v>-28.72</v>
      </c>
    </row>
    <row r="1768" spans="1:9" x14ac:dyDescent="0.25">
      <c r="A1768" s="3">
        <v>44638</v>
      </c>
      <c r="B1768" t="s">
        <v>16</v>
      </c>
      <c r="C1768" s="4" t="s">
        <v>213</v>
      </c>
      <c r="D1768" s="17" t="str">
        <f>VLOOKUP(F1768,tespag!$A$1:$B$50,2,FALSE)</f>
        <v>Utenze</v>
      </c>
      <c r="E1768">
        <v>-15003.81</v>
      </c>
      <c r="F1768" s="4" t="s">
        <v>80</v>
      </c>
      <c r="G1768" s="4" t="s">
        <v>241</v>
      </c>
      <c r="H1768" s="17" t="str">
        <f>VLOOKUP(G1768,'lista fonitori'!$A$1:$B$2671,2,FALSE)</f>
        <v>AGSM AIM ENERGIA SPA</v>
      </c>
      <c r="I1768" s="9">
        <v>-15003.81</v>
      </c>
    </row>
    <row r="1769" spans="1:9" x14ac:dyDescent="0.25">
      <c r="A1769" s="3">
        <v>44638</v>
      </c>
      <c r="B1769" t="s">
        <v>16</v>
      </c>
      <c r="C1769" s="4" t="s">
        <v>213</v>
      </c>
      <c r="D1769" s="17" t="str">
        <f>VLOOKUP(F1769,tespag!$A$1:$B$50,2,FALSE)</f>
        <v>Utenze</v>
      </c>
      <c r="E1769">
        <v>-2336.7399999999998</v>
      </c>
      <c r="F1769" s="4" t="s">
        <v>80</v>
      </c>
      <c r="G1769" s="4" t="s">
        <v>241</v>
      </c>
      <c r="H1769" s="17" t="str">
        <f>VLOOKUP(G1769,'lista fonitori'!$A$1:$B$2671,2,FALSE)</f>
        <v>AGSM AIM ENERGIA SPA</v>
      </c>
      <c r="I1769" s="9">
        <v>-2336.7399999999998</v>
      </c>
    </row>
    <row r="1770" spans="1:9" x14ac:dyDescent="0.25">
      <c r="A1770" s="3">
        <v>44638</v>
      </c>
      <c r="B1770" t="s">
        <v>16</v>
      </c>
      <c r="C1770" s="4" t="s">
        <v>213</v>
      </c>
      <c r="D1770" s="17" t="str">
        <f>VLOOKUP(F1770,tespag!$A$1:$B$50,2,FALSE)</f>
        <v>Utenze</v>
      </c>
      <c r="E1770">
        <v>-2068.54</v>
      </c>
      <c r="F1770" s="4" t="s">
        <v>80</v>
      </c>
      <c r="G1770" s="4" t="s">
        <v>241</v>
      </c>
      <c r="H1770" s="17" t="str">
        <f>VLOOKUP(G1770,'lista fonitori'!$A$1:$B$2671,2,FALSE)</f>
        <v>AGSM AIM ENERGIA SPA</v>
      </c>
      <c r="I1770" s="9">
        <v>-2068.54</v>
      </c>
    </row>
    <row r="1771" spans="1:9" x14ac:dyDescent="0.25">
      <c r="A1771" s="3">
        <v>44638</v>
      </c>
      <c r="B1771" t="s">
        <v>16</v>
      </c>
      <c r="C1771" s="4" t="s">
        <v>213</v>
      </c>
      <c r="D1771" s="17" t="str">
        <f>VLOOKUP(F1771,tespag!$A$1:$B$50,2,FALSE)</f>
        <v>Utenze</v>
      </c>
      <c r="E1771">
        <v>-12.57</v>
      </c>
      <c r="F1771" s="4" t="s">
        <v>80</v>
      </c>
      <c r="G1771" s="4" t="s">
        <v>241</v>
      </c>
      <c r="H1771" s="17" t="str">
        <f>VLOOKUP(G1771,'lista fonitori'!$A$1:$B$2671,2,FALSE)</f>
        <v>AGSM AIM ENERGIA SPA</v>
      </c>
      <c r="I1771" s="9">
        <v>-12.57</v>
      </c>
    </row>
    <row r="1772" spans="1:9" x14ac:dyDescent="0.25">
      <c r="A1772" s="3">
        <v>44638</v>
      </c>
      <c r="B1772" t="s">
        <v>16</v>
      </c>
      <c r="C1772" s="4" t="s">
        <v>213</v>
      </c>
      <c r="D1772" s="17" t="str">
        <f>VLOOKUP(F1772,tespag!$A$1:$B$50,2,FALSE)</f>
        <v>Utenze</v>
      </c>
      <c r="E1772">
        <v>-76.17</v>
      </c>
      <c r="F1772" s="4" t="s">
        <v>80</v>
      </c>
      <c r="G1772" s="4" t="s">
        <v>241</v>
      </c>
      <c r="H1772" s="17" t="str">
        <f>VLOOKUP(G1772,'lista fonitori'!$A$1:$B$2671,2,FALSE)</f>
        <v>AGSM AIM ENERGIA SPA</v>
      </c>
      <c r="I1772" s="9">
        <v>-76.17</v>
      </c>
    </row>
    <row r="1773" spans="1:9" x14ac:dyDescent="0.25">
      <c r="A1773" s="3">
        <v>44638</v>
      </c>
      <c r="B1773" t="s">
        <v>16</v>
      </c>
      <c r="C1773" s="4" t="s">
        <v>213</v>
      </c>
      <c r="D1773" s="17" t="str">
        <f>VLOOKUP(F1773,tespag!$A$1:$B$50,2,FALSE)</f>
        <v>Utenze</v>
      </c>
      <c r="E1773">
        <v>-15.71</v>
      </c>
      <c r="F1773" s="4" t="s">
        <v>80</v>
      </c>
      <c r="G1773" s="4" t="s">
        <v>241</v>
      </c>
      <c r="H1773" s="17" t="str">
        <f>VLOOKUP(G1773,'lista fonitori'!$A$1:$B$2671,2,FALSE)</f>
        <v>AGSM AIM ENERGIA SPA</v>
      </c>
      <c r="I1773" s="9">
        <v>-15.71</v>
      </c>
    </row>
    <row r="1774" spans="1:9" x14ac:dyDescent="0.25">
      <c r="A1774" s="3">
        <v>44638</v>
      </c>
      <c r="B1774" t="s">
        <v>16</v>
      </c>
      <c r="C1774" s="4" t="s">
        <v>213</v>
      </c>
      <c r="D1774" s="17" t="str">
        <f>VLOOKUP(F1774,tespag!$A$1:$B$50,2,FALSE)</f>
        <v>Utenze</v>
      </c>
      <c r="E1774">
        <v>-24.82</v>
      </c>
      <c r="F1774" s="4" t="s">
        <v>80</v>
      </c>
      <c r="G1774" s="4" t="s">
        <v>241</v>
      </c>
      <c r="H1774" s="17" t="str">
        <f>VLOOKUP(G1774,'lista fonitori'!$A$1:$B$2671,2,FALSE)</f>
        <v>AGSM AIM ENERGIA SPA</v>
      </c>
      <c r="I1774" s="9">
        <v>-24.82</v>
      </c>
    </row>
    <row r="1775" spans="1:9" x14ac:dyDescent="0.25">
      <c r="A1775" s="3">
        <v>44638</v>
      </c>
      <c r="B1775" t="s">
        <v>16</v>
      </c>
      <c r="C1775" s="4" t="s">
        <v>213</v>
      </c>
      <c r="D1775" s="17" t="str">
        <f>VLOOKUP(F1775,tespag!$A$1:$B$50,2,FALSE)</f>
        <v>Utenze</v>
      </c>
      <c r="E1775">
        <v>-24.18</v>
      </c>
      <c r="F1775" s="4" t="s">
        <v>80</v>
      </c>
      <c r="G1775" s="4" t="s">
        <v>241</v>
      </c>
      <c r="H1775" s="17" t="str">
        <f>VLOOKUP(G1775,'lista fonitori'!$A$1:$B$2671,2,FALSE)</f>
        <v>AGSM AIM ENERGIA SPA</v>
      </c>
      <c r="I1775" s="9">
        <v>-24.18</v>
      </c>
    </row>
    <row r="1776" spans="1:9" x14ac:dyDescent="0.25">
      <c r="A1776" s="3">
        <v>44638</v>
      </c>
      <c r="B1776" t="s">
        <v>16</v>
      </c>
      <c r="C1776" s="4" t="s">
        <v>213</v>
      </c>
      <c r="D1776" s="17" t="str">
        <f>VLOOKUP(F1776,tespag!$A$1:$B$50,2,FALSE)</f>
        <v>Utenze</v>
      </c>
      <c r="E1776">
        <v>-9.11</v>
      </c>
      <c r="F1776" s="4" t="s">
        <v>80</v>
      </c>
      <c r="G1776" s="4" t="s">
        <v>241</v>
      </c>
      <c r="H1776" s="17" t="str">
        <f>VLOOKUP(G1776,'lista fonitori'!$A$1:$B$2671,2,FALSE)</f>
        <v>AGSM AIM ENERGIA SPA</v>
      </c>
      <c r="I1776" s="9">
        <v>-9.11</v>
      </c>
    </row>
    <row r="1777" spans="1:9" x14ac:dyDescent="0.25">
      <c r="A1777" s="3">
        <v>44638</v>
      </c>
      <c r="B1777" t="s">
        <v>16</v>
      </c>
      <c r="C1777" s="4" t="s">
        <v>213</v>
      </c>
      <c r="D1777" s="17" t="str">
        <f>VLOOKUP(F1777,tespag!$A$1:$B$50,2,FALSE)</f>
        <v>Utenze</v>
      </c>
      <c r="E1777">
        <v>-66.13</v>
      </c>
      <c r="F1777" s="4" t="s">
        <v>80</v>
      </c>
      <c r="G1777" s="4" t="s">
        <v>241</v>
      </c>
      <c r="H1777" s="17" t="str">
        <f>VLOOKUP(G1777,'lista fonitori'!$A$1:$B$2671,2,FALSE)</f>
        <v>AGSM AIM ENERGIA SPA</v>
      </c>
      <c r="I1777" s="9">
        <v>-66.13</v>
      </c>
    </row>
    <row r="1778" spans="1:9" x14ac:dyDescent="0.25">
      <c r="A1778" s="3">
        <v>44638</v>
      </c>
      <c r="B1778" t="s">
        <v>16</v>
      </c>
      <c r="C1778" s="4" t="s">
        <v>213</v>
      </c>
      <c r="D1778" s="17" t="str">
        <f>VLOOKUP(F1778,tespag!$A$1:$B$50,2,FALSE)</f>
        <v>Utenze</v>
      </c>
      <c r="E1778">
        <v>-14.96</v>
      </c>
      <c r="F1778" s="4" t="s">
        <v>80</v>
      </c>
      <c r="G1778" s="4" t="s">
        <v>241</v>
      </c>
      <c r="H1778" s="17" t="str">
        <f>VLOOKUP(G1778,'lista fonitori'!$A$1:$B$2671,2,FALSE)</f>
        <v>AGSM AIM ENERGIA SPA</v>
      </c>
      <c r="I1778" s="9">
        <v>-14.96</v>
      </c>
    </row>
    <row r="1779" spans="1:9" x14ac:dyDescent="0.25">
      <c r="A1779" s="3">
        <v>44638</v>
      </c>
      <c r="B1779" t="s">
        <v>16</v>
      </c>
      <c r="C1779" s="4" t="s">
        <v>213</v>
      </c>
      <c r="D1779" s="17" t="str">
        <f>VLOOKUP(F1779,tespag!$A$1:$B$50,2,FALSE)</f>
        <v>Utenze</v>
      </c>
      <c r="E1779">
        <v>-101.73</v>
      </c>
      <c r="F1779" s="4" t="s">
        <v>80</v>
      </c>
      <c r="G1779" s="4" t="s">
        <v>241</v>
      </c>
      <c r="H1779" s="17" t="str">
        <f>VLOOKUP(G1779,'lista fonitori'!$A$1:$B$2671,2,FALSE)</f>
        <v>AGSM AIM ENERGIA SPA</v>
      </c>
      <c r="I1779" s="9">
        <v>-101.73</v>
      </c>
    </row>
    <row r="1780" spans="1:9" x14ac:dyDescent="0.25">
      <c r="A1780" s="3">
        <v>44638</v>
      </c>
      <c r="B1780" t="s">
        <v>16</v>
      </c>
      <c r="C1780" s="4" t="s">
        <v>213</v>
      </c>
      <c r="D1780" s="17" t="str">
        <f>VLOOKUP(F1780,tespag!$A$1:$B$50,2,FALSE)</f>
        <v>Utenze</v>
      </c>
      <c r="E1780">
        <v>-26.9</v>
      </c>
      <c r="F1780" s="4" t="s">
        <v>80</v>
      </c>
      <c r="G1780" s="4" t="s">
        <v>241</v>
      </c>
      <c r="H1780" s="17" t="str">
        <f>VLOOKUP(G1780,'lista fonitori'!$A$1:$B$2671,2,FALSE)</f>
        <v>AGSM AIM ENERGIA SPA</v>
      </c>
      <c r="I1780" s="9">
        <v>-26.9</v>
      </c>
    </row>
    <row r="1781" spans="1:9" x14ac:dyDescent="0.25">
      <c r="A1781" s="3">
        <v>44638</v>
      </c>
      <c r="B1781" t="s">
        <v>16</v>
      </c>
      <c r="C1781" s="4" t="s">
        <v>213</v>
      </c>
      <c r="D1781" s="17" t="str">
        <f>VLOOKUP(F1781,tespag!$A$1:$B$50,2,FALSE)</f>
        <v>Utenze</v>
      </c>
      <c r="E1781">
        <v>-58.94</v>
      </c>
      <c r="F1781" s="4" t="s">
        <v>80</v>
      </c>
      <c r="G1781" s="4" t="s">
        <v>241</v>
      </c>
      <c r="H1781" s="17" t="str">
        <f>VLOOKUP(G1781,'lista fonitori'!$A$1:$B$2671,2,FALSE)</f>
        <v>AGSM AIM ENERGIA SPA</v>
      </c>
      <c r="I1781" s="9">
        <v>-58.94</v>
      </c>
    </row>
    <row r="1782" spans="1:9" x14ac:dyDescent="0.25">
      <c r="A1782" s="3">
        <v>44638</v>
      </c>
      <c r="B1782" t="s">
        <v>16</v>
      </c>
      <c r="C1782" s="4" t="s">
        <v>213</v>
      </c>
      <c r="D1782" s="17" t="str">
        <f>VLOOKUP(F1782,tespag!$A$1:$B$50,2,FALSE)</f>
        <v>Utenze</v>
      </c>
      <c r="E1782">
        <v>-133.49</v>
      </c>
      <c r="F1782" s="4" t="s">
        <v>80</v>
      </c>
      <c r="G1782" s="4" t="s">
        <v>241</v>
      </c>
      <c r="H1782" s="17" t="str">
        <f>VLOOKUP(G1782,'lista fonitori'!$A$1:$B$2671,2,FALSE)</f>
        <v>AGSM AIM ENERGIA SPA</v>
      </c>
      <c r="I1782" s="9">
        <v>-133.49</v>
      </c>
    </row>
    <row r="1783" spans="1:9" x14ac:dyDescent="0.25">
      <c r="A1783" s="3">
        <v>44638</v>
      </c>
      <c r="B1783" t="s">
        <v>16</v>
      </c>
      <c r="C1783" s="4" t="s">
        <v>213</v>
      </c>
      <c r="D1783" s="17" t="str">
        <f>VLOOKUP(F1783,tespag!$A$1:$B$50,2,FALSE)</f>
        <v>Utenze</v>
      </c>
      <c r="E1783">
        <v>-31.24</v>
      </c>
      <c r="F1783" s="4" t="s">
        <v>80</v>
      </c>
      <c r="G1783" s="4" t="s">
        <v>241</v>
      </c>
      <c r="H1783" s="17" t="str">
        <f>VLOOKUP(G1783,'lista fonitori'!$A$1:$B$2671,2,FALSE)</f>
        <v>AGSM AIM ENERGIA SPA</v>
      </c>
      <c r="I1783" s="9">
        <v>-31.24</v>
      </c>
    </row>
    <row r="1784" spans="1:9" x14ac:dyDescent="0.25">
      <c r="A1784" s="3">
        <v>44638</v>
      </c>
      <c r="B1784" t="s">
        <v>16</v>
      </c>
      <c r="C1784" s="4" t="s">
        <v>213</v>
      </c>
      <c r="D1784" s="17" t="str">
        <f>VLOOKUP(F1784,tespag!$A$1:$B$50,2,FALSE)</f>
        <v>Utenze</v>
      </c>
      <c r="E1784">
        <v>-114.58</v>
      </c>
      <c r="F1784" s="4" t="s">
        <v>80</v>
      </c>
      <c r="G1784" s="4" t="s">
        <v>241</v>
      </c>
      <c r="H1784" s="17" t="str">
        <f>VLOOKUP(G1784,'lista fonitori'!$A$1:$B$2671,2,FALSE)</f>
        <v>AGSM AIM ENERGIA SPA</v>
      </c>
      <c r="I1784" s="9">
        <v>-114.58</v>
      </c>
    </row>
    <row r="1785" spans="1:9" x14ac:dyDescent="0.25">
      <c r="A1785" s="3">
        <v>44638</v>
      </c>
      <c r="B1785" t="s">
        <v>16</v>
      </c>
      <c r="C1785" s="4" t="s">
        <v>213</v>
      </c>
      <c r="D1785" s="17" t="str">
        <f>VLOOKUP(F1785,tespag!$A$1:$B$50,2,FALSE)</f>
        <v>Fornitori c/gestione</v>
      </c>
      <c r="E1785">
        <v>-1388</v>
      </c>
      <c r="F1785" s="4" t="s">
        <v>20</v>
      </c>
      <c r="G1785" s="4" t="s">
        <v>77</v>
      </c>
      <c r="H1785" s="17" t="str">
        <f>VLOOKUP(G1785,'lista fonitori'!$A$1:$B$2671,2,FALSE)</f>
        <v>THE SKILL S.R.L.</v>
      </c>
      <c r="I1785" s="9">
        <v>-1388</v>
      </c>
    </row>
    <row r="1786" spans="1:9" x14ac:dyDescent="0.25">
      <c r="A1786" s="3">
        <v>44638</v>
      </c>
      <c r="B1786" t="s">
        <v>8</v>
      </c>
      <c r="C1786" s="4" t="s">
        <v>227</v>
      </c>
      <c r="D1786" s="17" t="str">
        <f>VLOOKUP(F1786,tespag!$A$1:$B$50,2,FALSE)</f>
        <v>Spese bancarie e postali</v>
      </c>
      <c r="E1786">
        <v>-3.51</v>
      </c>
      <c r="F1786" s="4" t="s">
        <v>14</v>
      </c>
      <c r="G1786" s="4">
        <v>120705022</v>
      </c>
      <c r="I1786" s="9">
        <v>-3.51</v>
      </c>
    </row>
    <row r="1787" spans="1:9" x14ac:dyDescent="0.25">
      <c r="A1787" s="3">
        <v>44639</v>
      </c>
      <c r="B1787" t="s">
        <v>8</v>
      </c>
      <c r="C1787" s="4" t="s">
        <v>15</v>
      </c>
      <c r="D1787" s="17" t="str">
        <f>VLOOKUP(F1787,tespag!$A$1:$B$50,2,FALSE)</f>
        <v>Spese bancarie e postali</v>
      </c>
      <c r="E1787">
        <v>-8.6999999999999993</v>
      </c>
      <c r="F1787" s="4" t="s">
        <v>14</v>
      </c>
      <c r="G1787" s="4">
        <v>120705026</v>
      </c>
      <c r="I1787" s="9">
        <v>-8.6999999999999993</v>
      </c>
    </row>
    <row r="1788" spans="1:9" x14ac:dyDescent="0.25">
      <c r="A1788" s="3">
        <v>44639</v>
      </c>
      <c r="B1788" t="s">
        <v>8</v>
      </c>
      <c r="C1788" s="4" t="s">
        <v>15</v>
      </c>
      <c r="D1788" s="17" t="str">
        <f>VLOOKUP(F1788,tespag!$A$1:$B$50,2,FALSE)</f>
        <v>Spese bancarie e postali</v>
      </c>
      <c r="E1788">
        <v>-3.9</v>
      </c>
      <c r="F1788" s="4" t="s">
        <v>14</v>
      </c>
      <c r="G1788" s="4">
        <v>120705026</v>
      </c>
      <c r="I1788" s="9">
        <v>-3.9</v>
      </c>
    </row>
    <row r="1789" spans="1:9" x14ac:dyDescent="0.25">
      <c r="A1789" s="3">
        <v>44639</v>
      </c>
      <c r="B1789" t="s">
        <v>8</v>
      </c>
      <c r="C1789" s="4" t="s">
        <v>15</v>
      </c>
      <c r="D1789" s="17" t="str">
        <f>VLOOKUP(F1789,tespag!$A$1:$B$50,2,FALSE)</f>
        <v>Spese bancarie e postali</v>
      </c>
      <c r="E1789">
        <v>-0.9</v>
      </c>
      <c r="F1789" s="4" t="s">
        <v>14</v>
      </c>
      <c r="G1789" s="4">
        <v>120705026</v>
      </c>
      <c r="I1789" s="9">
        <v>-0.9</v>
      </c>
    </row>
    <row r="1790" spans="1:9" x14ac:dyDescent="0.25">
      <c r="A1790" s="3">
        <v>44641</v>
      </c>
      <c r="B1790" t="s">
        <v>8</v>
      </c>
      <c r="C1790" s="4" t="s">
        <v>11</v>
      </c>
      <c r="D1790" s="17" t="str">
        <f>VLOOKUP(F1790,tespag!$A$1:$B$50,2,FALSE)</f>
        <v>Spese bancarie e postali</v>
      </c>
      <c r="E1790">
        <v>-0.1</v>
      </c>
      <c r="F1790" s="4" t="s">
        <v>14</v>
      </c>
      <c r="G1790" s="4">
        <v>120705022</v>
      </c>
      <c r="I1790" s="9">
        <v>-0.1</v>
      </c>
    </row>
    <row r="1791" spans="1:9" x14ac:dyDescent="0.25">
      <c r="A1791" s="3">
        <v>44641</v>
      </c>
      <c r="B1791" t="s">
        <v>16</v>
      </c>
      <c r="C1791" s="4" t="s">
        <v>11</v>
      </c>
      <c r="D1791" s="17" t="str">
        <f>VLOOKUP(F1791,tespag!$A$1:$B$50,2,FALSE)</f>
        <v>Fornitori c/investimenti - S.a.l.</v>
      </c>
      <c r="E1791">
        <v>-55680.55</v>
      </c>
      <c r="F1791" s="4" t="s">
        <v>24</v>
      </c>
      <c r="G1791" s="4" t="s">
        <v>367</v>
      </c>
      <c r="H1791" s="17" t="str">
        <f>VLOOKUP(G1791,'lista fonitori'!$A$1:$B$2671,2,FALSE)</f>
        <v>VALSENSI MICHELE</v>
      </c>
      <c r="I1791" s="9">
        <v>-55680.55</v>
      </c>
    </row>
    <row r="1792" spans="1:9" x14ac:dyDescent="0.25">
      <c r="A1792" s="3">
        <v>44641</v>
      </c>
      <c r="B1792" t="s">
        <v>8</v>
      </c>
      <c r="C1792" s="4" t="s">
        <v>213</v>
      </c>
      <c r="D1792" s="17" t="str">
        <f>VLOOKUP(F1792,tespag!$A$1:$B$50,2,FALSE)</f>
        <v>Spese bancarie e postali</v>
      </c>
      <c r="E1792">
        <v>-0.25</v>
      </c>
      <c r="F1792" s="4" t="s">
        <v>14</v>
      </c>
      <c r="G1792" s="4">
        <v>120705022</v>
      </c>
      <c r="I1792" s="9">
        <v>-0.25</v>
      </c>
    </row>
    <row r="1793" spans="1:9" x14ac:dyDescent="0.25">
      <c r="A1793" s="3">
        <v>44641</v>
      </c>
      <c r="B1793" t="s">
        <v>16</v>
      </c>
      <c r="C1793" s="4" t="s">
        <v>213</v>
      </c>
      <c r="D1793" s="17" t="str">
        <f>VLOOKUP(F1793,tespag!$A$1:$B$50,2,FALSE)</f>
        <v>Fornitori c/gestione</v>
      </c>
      <c r="E1793">
        <v>-709.09</v>
      </c>
      <c r="F1793" s="4" t="s">
        <v>20</v>
      </c>
      <c r="G1793" s="4" t="s">
        <v>28</v>
      </c>
      <c r="H1793" s="17" t="str">
        <f>VLOOKUP(G1793,'lista fonitori'!$A$1:$B$2671,2,FALSE)</f>
        <v>ARVAL SERVICE LEASE SPA</v>
      </c>
      <c r="I1793" s="9">
        <v>-709.09</v>
      </c>
    </row>
    <row r="1794" spans="1:9" x14ac:dyDescent="0.25">
      <c r="A1794" s="3">
        <v>44641</v>
      </c>
      <c r="B1794" t="s">
        <v>8</v>
      </c>
      <c r="C1794" s="4" t="s">
        <v>18</v>
      </c>
      <c r="D1794" s="17" t="str">
        <f>VLOOKUP(F1794,tespag!$A$1:$B$50,2,FALSE)</f>
        <v>Spese bancarie e postali</v>
      </c>
      <c r="E1794">
        <v>-0.3</v>
      </c>
      <c r="F1794" s="4" t="s">
        <v>14</v>
      </c>
      <c r="G1794" s="4">
        <v>120705022</v>
      </c>
      <c r="I1794" s="9">
        <v>-0.3</v>
      </c>
    </row>
    <row r="1795" spans="1:9" x14ac:dyDescent="0.25">
      <c r="A1795" s="3">
        <v>44641</v>
      </c>
      <c r="B1795" t="s">
        <v>16</v>
      </c>
      <c r="C1795" s="4" t="s">
        <v>18</v>
      </c>
      <c r="D1795" s="17" t="str">
        <f>VLOOKUP(F1795,tespag!$A$1:$B$50,2,FALSE)</f>
        <v>Fornitori c/gestione</v>
      </c>
      <c r="E1795">
        <v>-3497</v>
      </c>
      <c r="F1795" s="4" t="s">
        <v>20</v>
      </c>
      <c r="G1795" s="4" t="s">
        <v>368</v>
      </c>
      <c r="H1795" s="17" t="str">
        <f>VLOOKUP(G1795,'lista fonitori'!$A$1:$B$2671,2,FALSE)</f>
        <v>AMEX SANIVAR GMBH</v>
      </c>
      <c r="I1795" s="9">
        <v>-3497</v>
      </c>
    </row>
    <row r="1796" spans="1:9" x14ac:dyDescent="0.25">
      <c r="A1796" s="3">
        <v>44641</v>
      </c>
      <c r="B1796" t="s">
        <v>8</v>
      </c>
      <c r="C1796" s="4" t="s">
        <v>15</v>
      </c>
      <c r="D1796" s="17" t="str">
        <f>VLOOKUP(F1796,tespag!$A$1:$B$50,2,FALSE)</f>
        <v>Spese bancarie e postali</v>
      </c>
      <c r="E1796">
        <v>-4.5</v>
      </c>
      <c r="F1796" s="4" t="s">
        <v>14</v>
      </c>
      <c r="G1796" s="4">
        <v>120705026</v>
      </c>
      <c r="I1796" s="9">
        <v>-4.5</v>
      </c>
    </row>
    <row r="1797" spans="1:9" x14ac:dyDescent="0.25">
      <c r="A1797" s="3">
        <v>44642</v>
      </c>
      <c r="B1797" t="s">
        <v>8</v>
      </c>
      <c r="C1797" s="4" t="s">
        <v>221</v>
      </c>
      <c r="D1797" s="17" t="str">
        <f>VLOOKUP(F1797,tespag!$A$1:$B$50,2,FALSE)</f>
        <v>Salari, stipendi e oneri del personale</v>
      </c>
      <c r="E1797">
        <v>-34.799999999999997</v>
      </c>
      <c r="F1797" s="4" t="s">
        <v>21</v>
      </c>
      <c r="G1797" s="4">
        <v>120705021</v>
      </c>
      <c r="I1797" s="9">
        <v>-34.799999999999997</v>
      </c>
    </row>
    <row r="1798" spans="1:9" x14ac:dyDescent="0.25">
      <c r="A1798" s="3">
        <v>44642</v>
      </c>
      <c r="B1798" t="s">
        <v>8</v>
      </c>
      <c r="C1798" s="4" t="s">
        <v>221</v>
      </c>
      <c r="D1798" s="17" t="str">
        <f>VLOOKUP(F1798,tespag!$A$1:$B$50,2,FALSE)</f>
        <v>Salari, stipendi e oneri del personale</v>
      </c>
      <c r="E1798">
        <v>-6.5</v>
      </c>
      <c r="F1798" s="4" t="s">
        <v>21</v>
      </c>
      <c r="G1798" s="4">
        <v>120705018</v>
      </c>
      <c r="I1798" s="9">
        <v>-6.5</v>
      </c>
    </row>
    <row r="1799" spans="1:9" x14ac:dyDescent="0.25">
      <c r="A1799" s="3">
        <v>44642</v>
      </c>
      <c r="B1799" t="s">
        <v>8</v>
      </c>
      <c r="C1799" s="4" t="s">
        <v>11</v>
      </c>
      <c r="D1799" s="17" t="str">
        <f>VLOOKUP(F1799,tespag!$A$1:$B$50,2,FALSE)</f>
        <v>Assicuraz autom/autov, varie e Oneri fideiussori</v>
      </c>
      <c r="E1799">
        <v>76.930000000000007</v>
      </c>
      <c r="F1799" s="4" t="s">
        <v>242</v>
      </c>
      <c r="G1799" s="4">
        <v>120705023</v>
      </c>
      <c r="I1799" s="9">
        <v>76.930000000000007</v>
      </c>
    </row>
    <row r="1800" spans="1:9" x14ac:dyDescent="0.25">
      <c r="A1800" s="3">
        <v>44642</v>
      </c>
      <c r="B1800" t="s">
        <v>8</v>
      </c>
      <c r="C1800" s="4" t="s">
        <v>227</v>
      </c>
      <c r="D1800" s="17" t="str">
        <f>VLOOKUP(F1800,tespag!$A$1:$B$50,2,FALSE)</f>
        <v>Spese bancarie e postali</v>
      </c>
      <c r="E1800">
        <v>-2.4300000000000002</v>
      </c>
      <c r="F1800" s="4" t="s">
        <v>14</v>
      </c>
      <c r="G1800" s="4">
        <v>120705022</v>
      </c>
      <c r="I1800" s="9">
        <v>-2.4300000000000002</v>
      </c>
    </row>
    <row r="1801" spans="1:9" x14ac:dyDescent="0.25">
      <c r="A1801" s="3">
        <v>44642</v>
      </c>
      <c r="B1801" t="s">
        <v>8</v>
      </c>
      <c r="C1801" s="4" t="s">
        <v>227</v>
      </c>
      <c r="D1801" s="17" t="str">
        <f>VLOOKUP(F1801,tespag!$A$1:$B$50,2,FALSE)</f>
        <v>Spese bancarie e postali</v>
      </c>
      <c r="E1801">
        <v>-0.27</v>
      </c>
      <c r="F1801" s="4" t="s">
        <v>14</v>
      </c>
      <c r="G1801" s="4">
        <v>120705022</v>
      </c>
      <c r="I1801" s="9">
        <v>-0.27</v>
      </c>
    </row>
    <row r="1802" spans="1:9" x14ac:dyDescent="0.25">
      <c r="A1802" s="3">
        <v>44642</v>
      </c>
      <c r="B1802" t="s">
        <v>8</v>
      </c>
      <c r="C1802" s="4" t="s">
        <v>227</v>
      </c>
      <c r="D1802" s="17" t="str">
        <f>VLOOKUP(F1802,tespag!$A$1:$B$50,2,FALSE)</f>
        <v>Spese bancarie e postali</v>
      </c>
      <c r="E1802">
        <v>-0.27</v>
      </c>
      <c r="F1802" s="4" t="s">
        <v>14</v>
      </c>
      <c r="G1802" s="4">
        <v>120705022</v>
      </c>
      <c r="I1802" s="9">
        <v>-0.27</v>
      </c>
    </row>
    <row r="1803" spans="1:9" x14ac:dyDescent="0.25">
      <c r="A1803" s="3">
        <v>44642</v>
      </c>
      <c r="B1803" t="s">
        <v>16</v>
      </c>
      <c r="C1803" s="4" t="s">
        <v>15</v>
      </c>
      <c r="D1803" s="17" t="str">
        <f>VLOOKUP(F1803,tespag!$A$1:$B$50,2,FALSE)</f>
        <v>Fornitori c/gestione</v>
      </c>
      <c r="E1803">
        <v>-48</v>
      </c>
      <c r="F1803" s="4" t="s">
        <v>20</v>
      </c>
      <c r="G1803" s="4" t="s">
        <v>42</v>
      </c>
      <c r="H1803" s="17" t="str">
        <f>VLOOKUP(G1803,'lista fonitori'!$A$1:$B$2671,2,FALSE)</f>
        <v>POSTE ITALIANE SPA</v>
      </c>
      <c r="I1803" s="9">
        <v>-48</v>
      </c>
    </row>
    <row r="1804" spans="1:9" x14ac:dyDescent="0.25">
      <c r="A1804" s="3">
        <v>44642</v>
      </c>
      <c r="B1804" t="s">
        <v>8</v>
      </c>
      <c r="C1804" s="4" t="s">
        <v>15</v>
      </c>
      <c r="D1804" s="17" t="str">
        <f>VLOOKUP(F1804,tespag!$A$1:$B$50,2,FALSE)</f>
        <v>Spese bancarie e postali</v>
      </c>
      <c r="E1804">
        <v>-12.6</v>
      </c>
      <c r="F1804" s="4" t="s">
        <v>14</v>
      </c>
      <c r="G1804" s="4">
        <v>120705026</v>
      </c>
      <c r="I1804" s="9">
        <v>-12.6</v>
      </c>
    </row>
    <row r="1805" spans="1:9" x14ac:dyDescent="0.25">
      <c r="A1805" s="3">
        <v>44642</v>
      </c>
      <c r="B1805" t="s">
        <v>8</v>
      </c>
      <c r="C1805" s="4" t="s">
        <v>15</v>
      </c>
      <c r="D1805" s="17" t="str">
        <f>VLOOKUP(F1805,tespag!$A$1:$B$50,2,FALSE)</f>
        <v>Spese bancarie e postali</v>
      </c>
      <c r="E1805">
        <v>-6.3</v>
      </c>
      <c r="F1805" s="4" t="s">
        <v>14</v>
      </c>
      <c r="G1805" s="4">
        <v>120705026</v>
      </c>
      <c r="I1805" s="9">
        <v>-6.3</v>
      </c>
    </row>
    <row r="1806" spans="1:9" x14ac:dyDescent="0.25">
      <c r="A1806" s="3">
        <v>44642</v>
      </c>
      <c r="B1806" t="s">
        <v>8</v>
      </c>
      <c r="C1806" s="4" t="s">
        <v>15</v>
      </c>
      <c r="D1806" s="17" t="str">
        <f>VLOOKUP(F1806,tespag!$A$1:$B$50,2,FALSE)</f>
        <v>Spese bancarie e postali</v>
      </c>
      <c r="E1806">
        <v>-0.9</v>
      </c>
      <c r="F1806" s="4" t="s">
        <v>14</v>
      </c>
      <c r="G1806" s="4">
        <v>120705026</v>
      </c>
      <c r="I1806" s="9">
        <v>-0.9</v>
      </c>
    </row>
    <row r="1807" spans="1:9" x14ac:dyDescent="0.25">
      <c r="A1807" s="3">
        <v>44643</v>
      </c>
      <c r="B1807" t="s">
        <v>16</v>
      </c>
      <c r="C1807" s="4" t="s">
        <v>11</v>
      </c>
      <c r="D1807" s="17" t="str">
        <f>VLOOKUP(F1807,tespag!$A$1:$B$50,2,FALSE)</f>
        <v>Fornitori c/gestione</v>
      </c>
      <c r="E1807">
        <v>-118338.71</v>
      </c>
      <c r="F1807" s="4" t="s">
        <v>20</v>
      </c>
      <c r="G1807" s="4" t="s">
        <v>365</v>
      </c>
      <c r="H1807" s="17" t="str">
        <f>VLOOKUP(G1807,'lista fonitori'!$A$1:$B$2671,2,FALSE)</f>
        <v xml:space="preserve">VPS SRL </v>
      </c>
      <c r="I1807" s="9">
        <v>-118338.71</v>
      </c>
    </row>
    <row r="1808" spans="1:9" x14ac:dyDescent="0.25">
      <c r="A1808" s="3">
        <v>44643</v>
      </c>
      <c r="B1808" t="s">
        <v>8</v>
      </c>
      <c r="C1808" s="4" t="s">
        <v>15</v>
      </c>
      <c r="D1808" s="17" t="str">
        <f>VLOOKUP(F1808,tespag!$A$1:$B$50,2,FALSE)</f>
        <v>Spese bancarie e postali</v>
      </c>
      <c r="E1808">
        <v>-11.7</v>
      </c>
      <c r="F1808" s="4" t="s">
        <v>14</v>
      </c>
      <c r="G1808" s="4">
        <v>120705026</v>
      </c>
      <c r="I1808" s="9">
        <v>-11.7</v>
      </c>
    </row>
    <row r="1809" spans="1:9" x14ac:dyDescent="0.25">
      <c r="A1809" s="3">
        <v>44643</v>
      </c>
      <c r="B1809" t="s">
        <v>8</v>
      </c>
      <c r="C1809" s="4" t="s">
        <v>15</v>
      </c>
      <c r="D1809" s="17" t="str">
        <f>VLOOKUP(F1809,tespag!$A$1:$B$50,2,FALSE)</f>
        <v>Spese bancarie e postali</v>
      </c>
      <c r="E1809">
        <v>-4.2</v>
      </c>
      <c r="F1809" s="4" t="s">
        <v>14</v>
      </c>
      <c r="G1809" s="4">
        <v>120705026</v>
      </c>
      <c r="I1809" s="9">
        <v>-4.2</v>
      </c>
    </row>
    <row r="1810" spans="1:9" x14ac:dyDescent="0.25">
      <c r="A1810" s="3">
        <v>44643</v>
      </c>
      <c r="B1810" t="s">
        <v>8</v>
      </c>
      <c r="C1810" s="4" t="s">
        <v>15</v>
      </c>
      <c r="D1810" s="17" t="str">
        <f>VLOOKUP(F1810,tespag!$A$1:$B$50,2,FALSE)</f>
        <v>Spese bancarie e postali</v>
      </c>
      <c r="E1810">
        <v>-0.9</v>
      </c>
      <c r="F1810" s="4" t="s">
        <v>14</v>
      </c>
      <c r="G1810" s="4">
        <v>120705026</v>
      </c>
      <c r="I1810" s="9">
        <v>-0.9</v>
      </c>
    </row>
    <row r="1811" spans="1:9" x14ac:dyDescent="0.25">
      <c r="A1811" s="3">
        <v>44643</v>
      </c>
      <c r="B1811" t="s">
        <v>8</v>
      </c>
      <c r="C1811" s="4" t="s">
        <v>11</v>
      </c>
      <c r="D1811" s="17" t="str">
        <f>VLOOKUP(F1811,tespag!$A$1:$B$50,2,FALSE)</f>
        <v>Spese bancarie e postali</v>
      </c>
      <c r="E1811">
        <v>-0.1</v>
      </c>
      <c r="F1811" s="4" t="s">
        <v>14</v>
      </c>
      <c r="G1811" s="4">
        <v>120705022</v>
      </c>
      <c r="I1811" s="9">
        <v>-0.1</v>
      </c>
    </row>
    <row r="1812" spans="1:9" x14ac:dyDescent="0.25">
      <c r="A1812" s="3">
        <v>44643</v>
      </c>
      <c r="B1812" t="s">
        <v>8</v>
      </c>
      <c r="C1812" s="4" t="s">
        <v>213</v>
      </c>
      <c r="D1812" s="17" t="str">
        <f>VLOOKUP(F1812,tespag!$A$1:$B$50,2,FALSE)</f>
        <v>Spese bancarie e postali</v>
      </c>
      <c r="E1812">
        <v>-0.25</v>
      </c>
      <c r="F1812" s="4" t="s">
        <v>14</v>
      </c>
      <c r="G1812" s="4">
        <v>120705022</v>
      </c>
      <c r="I1812" s="9">
        <v>-0.25</v>
      </c>
    </row>
    <row r="1813" spans="1:9" x14ac:dyDescent="0.25">
      <c r="A1813" s="3">
        <v>44643</v>
      </c>
      <c r="B1813" t="s">
        <v>8</v>
      </c>
      <c r="C1813" s="4" t="s">
        <v>213</v>
      </c>
      <c r="D1813" s="17" t="str">
        <f>VLOOKUP(F1813,tespag!$A$1:$B$50,2,FALSE)</f>
        <v>Spese bancarie e postali</v>
      </c>
      <c r="E1813">
        <v>-0.25</v>
      </c>
      <c r="F1813" s="4" t="s">
        <v>14</v>
      </c>
      <c r="G1813" s="4">
        <v>120705022</v>
      </c>
      <c r="I1813" s="9">
        <v>-0.25</v>
      </c>
    </row>
    <row r="1814" spans="1:9" x14ac:dyDescent="0.25">
      <c r="A1814" s="3">
        <v>44643</v>
      </c>
      <c r="B1814" t="s">
        <v>8</v>
      </c>
      <c r="C1814" s="4" t="s">
        <v>213</v>
      </c>
      <c r="D1814" s="17" t="str">
        <f>VLOOKUP(F1814,tespag!$A$1:$B$50,2,FALSE)</f>
        <v>Spese bancarie e postali</v>
      </c>
      <c r="E1814">
        <v>-0.25</v>
      </c>
      <c r="F1814" s="4" t="s">
        <v>14</v>
      </c>
      <c r="G1814" s="4">
        <v>120705022</v>
      </c>
      <c r="I1814" s="9">
        <v>-0.25</v>
      </c>
    </row>
    <row r="1815" spans="1:9" x14ac:dyDescent="0.25">
      <c r="A1815" s="3">
        <v>44643</v>
      </c>
      <c r="B1815" t="s">
        <v>8</v>
      </c>
      <c r="C1815" s="4" t="s">
        <v>213</v>
      </c>
      <c r="D1815" s="17" t="str">
        <f>VLOOKUP(F1815,tespag!$A$1:$B$50,2,FALSE)</f>
        <v>Spese bancarie e postali</v>
      </c>
      <c r="E1815">
        <v>-0.25</v>
      </c>
      <c r="F1815" s="4" t="s">
        <v>14</v>
      </c>
      <c r="G1815" s="4">
        <v>120705022</v>
      </c>
      <c r="I1815" s="9">
        <v>-0.25</v>
      </c>
    </row>
    <row r="1816" spans="1:9" x14ac:dyDescent="0.25">
      <c r="A1816" s="3">
        <v>44643</v>
      </c>
      <c r="B1816" t="s">
        <v>16</v>
      </c>
      <c r="C1816" s="4" t="s">
        <v>213</v>
      </c>
      <c r="D1816" s="17" t="str">
        <f>VLOOKUP(F1816,tespag!$A$1:$B$50,2,FALSE)</f>
        <v>Fornitori c/gestione</v>
      </c>
      <c r="E1816">
        <v>-1567.5</v>
      </c>
      <c r="F1816" s="4" t="s">
        <v>20</v>
      </c>
      <c r="G1816" s="4" t="s">
        <v>236</v>
      </c>
      <c r="H1816" s="17" t="str">
        <f>VLOOKUP(G1816,'lista fonitori'!$A$1:$B$2671,2,FALSE)</f>
        <v>AMADEUS SNC DI ZANOVELLO SARA, ANDREA &amp; C.</v>
      </c>
      <c r="I1816" s="9">
        <v>-1567.5</v>
      </c>
    </row>
    <row r="1817" spans="1:9" x14ac:dyDescent="0.25">
      <c r="A1817" s="3">
        <v>44643</v>
      </c>
      <c r="B1817" t="s">
        <v>16</v>
      </c>
      <c r="C1817" s="4" t="s">
        <v>213</v>
      </c>
      <c r="D1817" s="17" t="str">
        <f>VLOOKUP(F1817,tespag!$A$1:$B$50,2,FALSE)</f>
        <v>Fornitori c/gestione</v>
      </c>
      <c r="E1817">
        <v>-490</v>
      </c>
      <c r="F1817" s="4" t="s">
        <v>20</v>
      </c>
      <c r="G1817" s="4" t="s">
        <v>234</v>
      </c>
      <c r="H1817" s="17" t="str">
        <f>VLOOKUP(G1817,'lista fonitori'!$A$1:$B$2671,2,FALSE)</f>
        <v>RE DI QUADRI SRL UNIPERSONALE</v>
      </c>
      <c r="I1817" s="9">
        <v>-490</v>
      </c>
    </row>
    <row r="1818" spans="1:9" x14ac:dyDescent="0.25">
      <c r="A1818" s="3">
        <v>44643</v>
      </c>
      <c r="B1818" t="s">
        <v>16</v>
      </c>
      <c r="C1818" s="4" t="s">
        <v>213</v>
      </c>
      <c r="D1818" s="17" t="str">
        <f>VLOOKUP(F1818,tespag!$A$1:$B$50,2,FALSE)</f>
        <v>Fornitori c/gestione</v>
      </c>
      <c r="E1818">
        <v>-290</v>
      </c>
      <c r="F1818" s="4" t="s">
        <v>20</v>
      </c>
      <c r="G1818" s="4" t="s">
        <v>235</v>
      </c>
      <c r="H1818" s="17" t="str">
        <f>VLOOKUP(G1818,'lista fonitori'!$A$1:$B$2671,2,FALSE)</f>
        <v>LOCANDA EL PIRON DI FAGGIANA GIULIANA</v>
      </c>
      <c r="I1818" s="9">
        <v>-290</v>
      </c>
    </row>
    <row r="1819" spans="1:9" x14ac:dyDescent="0.25">
      <c r="A1819" s="3">
        <v>44643</v>
      </c>
      <c r="B1819" t="s">
        <v>16</v>
      </c>
      <c r="C1819" s="4" t="s">
        <v>213</v>
      </c>
      <c r="D1819" s="17" t="str">
        <f>VLOOKUP(F1819,tespag!$A$1:$B$50,2,FALSE)</f>
        <v>Fornitori c/gestione</v>
      </c>
      <c r="E1819">
        <v>-275</v>
      </c>
      <c r="F1819" s="4" t="s">
        <v>20</v>
      </c>
      <c r="G1819" s="4" t="s">
        <v>366</v>
      </c>
      <c r="H1819" s="17" t="str">
        <f>VLOOKUP(G1819,'lista fonitori'!$A$1:$B$2671,2,FALSE)</f>
        <v>AZIENDA AGRICOLA NICOLATO GASTONE</v>
      </c>
      <c r="I1819" s="9">
        <v>-275</v>
      </c>
    </row>
    <row r="1820" spans="1:9" x14ac:dyDescent="0.25">
      <c r="A1820" s="3">
        <v>44643</v>
      </c>
      <c r="B1820" t="s">
        <v>8</v>
      </c>
      <c r="C1820" s="4" t="s">
        <v>18</v>
      </c>
      <c r="D1820" s="17" t="str">
        <f>VLOOKUP(F1820,tespag!$A$1:$B$50,2,FALSE)</f>
        <v>Spese bancarie e postali</v>
      </c>
      <c r="E1820">
        <v>-0.3</v>
      </c>
      <c r="F1820" s="4" t="s">
        <v>14</v>
      </c>
      <c r="G1820" s="4">
        <v>120705022</v>
      </c>
      <c r="I1820" s="9">
        <v>-0.3</v>
      </c>
    </row>
    <row r="1821" spans="1:9" x14ac:dyDescent="0.25">
      <c r="A1821" s="3">
        <v>44643</v>
      </c>
      <c r="B1821" t="s">
        <v>8</v>
      </c>
      <c r="C1821" s="4" t="s">
        <v>18</v>
      </c>
      <c r="D1821" s="17" t="str">
        <f>VLOOKUP(F1821,tespag!$A$1:$B$50,2,FALSE)</f>
        <v>Spese di gestione</v>
      </c>
      <c r="E1821">
        <v>-210.91</v>
      </c>
      <c r="F1821" s="4" t="s">
        <v>62</v>
      </c>
      <c r="G1821" s="4">
        <v>121401036</v>
      </c>
      <c r="I1821" s="9">
        <v>-210.91</v>
      </c>
    </row>
    <row r="1822" spans="1:9" x14ac:dyDescent="0.25">
      <c r="A1822" s="3">
        <v>44644</v>
      </c>
      <c r="B1822" t="s">
        <v>8</v>
      </c>
      <c r="C1822" s="4" t="s">
        <v>18</v>
      </c>
      <c r="D1822" s="17" t="str">
        <f>VLOOKUP(F1822,tespag!$A$1:$B$50,2,FALSE)</f>
        <v>Spese di gestione</v>
      </c>
      <c r="E1822">
        <v>-200</v>
      </c>
      <c r="F1822" s="4" t="s">
        <v>62</v>
      </c>
      <c r="G1822" s="4">
        <v>121401003</v>
      </c>
      <c r="I1822" s="9">
        <v>-200</v>
      </c>
    </row>
    <row r="1823" spans="1:9" x14ac:dyDescent="0.25">
      <c r="A1823" s="3">
        <v>44644</v>
      </c>
      <c r="B1823" t="s">
        <v>8</v>
      </c>
      <c r="C1823" s="4" t="s">
        <v>18</v>
      </c>
      <c r="D1823" s="17" t="str">
        <f>VLOOKUP(F1823,tespag!$A$1:$B$50,2,FALSE)</f>
        <v>Spese di gestione</v>
      </c>
      <c r="E1823">
        <v>-200</v>
      </c>
      <c r="F1823" s="4" t="s">
        <v>62</v>
      </c>
      <c r="G1823" s="4">
        <v>121401003</v>
      </c>
      <c r="I1823" s="9">
        <v>-200</v>
      </c>
    </row>
    <row r="1824" spans="1:9" x14ac:dyDescent="0.25">
      <c r="A1824" s="3">
        <v>44644</v>
      </c>
      <c r="B1824" t="s">
        <v>8</v>
      </c>
      <c r="C1824" s="4" t="s">
        <v>15</v>
      </c>
      <c r="D1824" s="17" t="str">
        <f>VLOOKUP(F1824,tespag!$A$1:$B$50,2,FALSE)</f>
        <v>Spese bancarie e postali</v>
      </c>
      <c r="E1824">
        <v>-4.5</v>
      </c>
      <c r="F1824" s="4" t="s">
        <v>14</v>
      </c>
      <c r="G1824" s="4">
        <v>120705026</v>
      </c>
      <c r="I1824" s="9">
        <v>-4.5</v>
      </c>
    </row>
    <row r="1825" spans="1:9" x14ac:dyDescent="0.25">
      <c r="A1825" s="3">
        <v>44644</v>
      </c>
      <c r="B1825" t="s">
        <v>8</v>
      </c>
      <c r="C1825" s="4" t="s">
        <v>15</v>
      </c>
      <c r="D1825" s="17" t="str">
        <f>VLOOKUP(F1825,tespag!$A$1:$B$50,2,FALSE)</f>
        <v>Spese bancarie e postali</v>
      </c>
      <c r="E1825">
        <v>-3.3</v>
      </c>
      <c r="F1825" s="4" t="s">
        <v>14</v>
      </c>
      <c r="G1825" s="4">
        <v>120705026</v>
      </c>
      <c r="I1825" s="9">
        <v>-3.3</v>
      </c>
    </row>
    <row r="1826" spans="1:9" x14ac:dyDescent="0.25">
      <c r="A1826" s="3">
        <v>44644</v>
      </c>
      <c r="B1826" t="s">
        <v>8</v>
      </c>
      <c r="C1826" s="4" t="s">
        <v>15</v>
      </c>
      <c r="D1826" s="17" t="str">
        <f>VLOOKUP(F1826,tespag!$A$1:$B$50,2,FALSE)</f>
        <v>Spese bancarie e postali</v>
      </c>
      <c r="E1826">
        <v>-0.3</v>
      </c>
      <c r="F1826" s="4" t="s">
        <v>14</v>
      </c>
      <c r="G1826" s="4">
        <v>120705026</v>
      </c>
      <c r="I1826" s="9">
        <v>-0.3</v>
      </c>
    </row>
    <row r="1827" spans="1:9" x14ac:dyDescent="0.25">
      <c r="A1827" s="3">
        <v>44645</v>
      </c>
      <c r="B1827" t="s">
        <v>8</v>
      </c>
      <c r="C1827" s="4" t="s">
        <v>213</v>
      </c>
      <c r="D1827" s="17" t="str">
        <f>VLOOKUP(F1827,tespag!$A$1:$B$50,2,FALSE)</f>
        <v>Spese bancarie e postali</v>
      </c>
      <c r="E1827">
        <v>-2.75</v>
      </c>
      <c r="F1827" s="4" t="s">
        <v>14</v>
      </c>
      <c r="G1827" s="4">
        <v>120705022</v>
      </c>
      <c r="I1827" s="9">
        <v>-2.75</v>
      </c>
    </row>
    <row r="1828" spans="1:9" x14ac:dyDescent="0.25">
      <c r="A1828" s="3">
        <v>44645</v>
      </c>
      <c r="B1828" t="s">
        <v>8</v>
      </c>
      <c r="C1828" s="4" t="s">
        <v>213</v>
      </c>
      <c r="D1828" s="17" t="str">
        <f>VLOOKUP(F1828,tespag!$A$1:$B$50,2,FALSE)</f>
        <v>Spese bancarie e postali</v>
      </c>
      <c r="E1828">
        <v>-0.25</v>
      </c>
      <c r="F1828" s="4" t="s">
        <v>14</v>
      </c>
      <c r="G1828" s="4">
        <v>120705022</v>
      </c>
      <c r="I1828" s="9">
        <v>-0.25</v>
      </c>
    </row>
    <row r="1829" spans="1:9" x14ac:dyDescent="0.25">
      <c r="A1829" s="3">
        <v>44645</v>
      </c>
      <c r="B1829" t="s">
        <v>8</v>
      </c>
      <c r="C1829" s="4" t="s">
        <v>213</v>
      </c>
      <c r="D1829" s="17" t="str">
        <f>VLOOKUP(F1829,tespag!$A$1:$B$50,2,FALSE)</f>
        <v>Spese bancarie e postali</v>
      </c>
      <c r="E1829">
        <v>-0.25</v>
      </c>
      <c r="F1829" s="4" t="s">
        <v>14</v>
      </c>
      <c r="G1829" s="4">
        <v>120705022</v>
      </c>
      <c r="I1829" s="9">
        <v>-0.25</v>
      </c>
    </row>
    <row r="1830" spans="1:9" x14ac:dyDescent="0.25">
      <c r="A1830" s="3">
        <v>44645</v>
      </c>
      <c r="B1830" t="s">
        <v>8</v>
      </c>
      <c r="C1830" s="4" t="s">
        <v>213</v>
      </c>
      <c r="D1830" s="17" t="str">
        <f>VLOOKUP(F1830,tespag!$A$1:$B$50,2,FALSE)</f>
        <v>Spese bancarie e postali</v>
      </c>
      <c r="E1830">
        <v>-0.25</v>
      </c>
      <c r="F1830" s="4" t="s">
        <v>14</v>
      </c>
      <c r="G1830" s="4">
        <v>120705022</v>
      </c>
      <c r="I1830" s="9">
        <v>-0.25</v>
      </c>
    </row>
    <row r="1831" spans="1:9" x14ac:dyDescent="0.25">
      <c r="A1831" s="3">
        <v>44645</v>
      </c>
      <c r="B1831" t="s">
        <v>8</v>
      </c>
      <c r="C1831" s="4" t="s">
        <v>213</v>
      </c>
      <c r="D1831" s="17" t="str">
        <f>VLOOKUP(F1831,tespag!$A$1:$B$50,2,FALSE)</f>
        <v>Spese bancarie e postali</v>
      </c>
      <c r="E1831">
        <v>-0.25</v>
      </c>
      <c r="F1831" s="4" t="s">
        <v>14</v>
      </c>
      <c r="G1831" s="4">
        <v>120705022</v>
      </c>
      <c r="I1831" s="9">
        <v>-0.25</v>
      </c>
    </row>
    <row r="1832" spans="1:9" x14ac:dyDescent="0.25">
      <c r="A1832" s="3">
        <v>44645</v>
      </c>
      <c r="B1832" t="s">
        <v>8</v>
      </c>
      <c r="C1832" s="4" t="s">
        <v>213</v>
      </c>
      <c r="D1832" s="17" t="str">
        <f>VLOOKUP(F1832,tespag!$A$1:$B$50,2,FALSE)</f>
        <v>Spese bancarie e postali</v>
      </c>
      <c r="E1832">
        <v>-0.25</v>
      </c>
      <c r="F1832" s="4" t="s">
        <v>14</v>
      </c>
      <c r="G1832" s="4">
        <v>120705022</v>
      </c>
      <c r="I1832" s="9">
        <v>-0.25</v>
      </c>
    </row>
    <row r="1833" spans="1:9" x14ac:dyDescent="0.25">
      <c r="A1833" s="3">
        <v>44645</v>
      </c>
      <c r="B1833" t="s">
        <v>8</v>
      </c>
      <c r="C1833" s="4" t="s">
        <v>213</v>
      </c>
      <c r="D1833" s="17" t="str">
        <f>VLOOKUP(F1833,tespag!$A$1:$B$50,2,FALSE)</f>
        <v>Spese di gestione</v>
      </c>
      <c r="E1833">
        <v>-134</v>
      </c>
      <c r="F1833" s="4" t="s">
        <v>62</v>
      </c>
      <c r="G1833" s="4">
        <v>121401024</v>
      </c>
      <c r="I1833" s="9">
        <v>-134</v>
      </c>
    </row>
    <row r="1834" spans="1:9" x14ac:dyDescent="0.25">
      <c r="A1834" s="3">
        <v>44645</v>
      </c>
      <c r="B1834" t="s">
        <v>16</v>
      </c>
      <c r="C1834" s="4" t="s">
        <v>213</v>
      </c>
      <c r="D1834" s="17" t="str">
        <f>VLOOKUP(F1834,tespag!$A$1:$B$50,2,FALSE)</f>
        <v>Fornitori c/investimenti - S.a.l.</v>
      </c>
      <c r="E1834">
        <v>-2021</v>
      </c>
      <c r="F1834" s="4" t="s">
        <v>24</v>
      </c>
      <c r="G1834" s="4" t="s">
        <v>362</v>
      </c>
      <c r="H1834" s="17" t="str">
        <f>VLOOKUP(G1834,'lista fonitori'!$A$1:$B$2671,2,FALSE)</f>
        <v>NOTAIO CURRERI GIUSEPPE</v>
      </c>
      <c r="I1834" s="9">
        <v>-2021</v>
      </c>
    </row>
    <row r="1835" spans="1:9" x14ac:dyDescent="0.25">
      <c r="A1835" s="3">
        <v>44645</v>
      </c>
      <c r="B1835" t="s">
        <v>16</v>
      </c>
      <c r="C1835" s="4" t="s">
        <v>213</v>
      </c>
      <c r="D1835" s="17" t="str">
        <f>VLOOKUP(F1835,tespag!$A$1:$B$50,2,FALSE)</f>
        <v>Fornitori c/investimenti - S.a.l.</v>
      </c>
      <c r="E1835">
        <v>-2571</v>
      </c>
      <c r="F1835" s="4" t="s">
        <v>24</v>
      </c>
      <c r="G1835" s="4" t="s">
        <v>362</v>
      </c>
      <c r="H1835" s="17" t="str">
        <f>VLOOKUP(G1835,'lista fonitori'!$A$1:$B$2671,2,FALSE)</f>
        <v>NOTAIO CURRERI GIUSEPPE</v>
      </c>
      <c r="I1835" s="9">
        <v>-2571</v>
      </c>
    </row>
    <row r="1836" spans="1:9" x14ac:dyDescent="0.25">
      <c r="A1836" s="3">
        <v>44645</v>
      </c>
      <c r="B1836" t="s">
        <v>16</v>
      </c>
      <c r="C1836" s="4" t="s">
        <v>213</v>
      </c>
      <c r="D1836" s="17" t="str">
        <f>VLOOKUP(F1836,tespag!$A$1:$B$50,2,FALSE)</f>
        <v>Fornitori c/gestione</v>
      </c>
      <c r="E1836">
        <v>-2992.64</v>
      </c>
      <c r="F1836" s="4" t="s">
        <v>20</v>
      </c>
      <c r="G1836" s="4" t="s">
        <v>363</v>
      </c>
      <c r="H1836" s="17" t="str">
        <f>VLOOKUP(G1836,'lista fonitori'!$A$1:$B$2671,2,FALSE)</f>
        <v>MDA STUDIO LEGALE</v>
      </c>
      <c r="I1836" s="9">
        <v>-2992.64</v>
      </c>
    </row>
    <row r="1837" spans="1:9" x14ac:dyDescent="0.25">
      <c r="A1837" s="3">
        <v>44645</v>
      </c>
      <c r="B1837" t="s">
        <v>16</v>
      </c>
      <c r="C1837" s="4" t="s">
        <v>213</v>
      </c>
      <c r="D1837" s="17" t="str">
        <f>VLOOKUP(F1837,tespag!$A$1:$B$50,2,FALSE)</f>
        <v>Fornitori c/investimenti - S.a.l.</v>
      </c>
      <c r="E1837">
        <v>-7900</v>
      </c>
      <c r="F1837" s="4" t="s">
        <v>24</v>
      </c>
      <c r="G1837" s="4" t="s">
        <v>364</v>
      </c>
      <c r="H1837" s="17" t="str">
        <f>VLOOKUP(G1837,'lista fonitori'!$A$1:$B$2671,2,FALSE)</f>
        <v>MA.PRO.TEC. SRL</v>
      </c>
      <c r="I1837" s="9">
        <v>-7900</v>
      </c>
    </row>
    <row r="1838" spans="1:9" x14ac:dyDescent="0.25">
      <c r="A1838" s="3">
        <v>44645</v>
      </c>
      <c r="B1838" t="s">
        <v>8</v>
      </c>
      <c r="C1838" s="4" t="s">
        <v>15</v>
      </c>
      <c r="D1838" s="17" t="str">
        <f>VLOOKUP(F1838,tespag!$A$1:$B$50,2,FALSE)</f>
        <v>Spese bancarie e postali</v>
      </c>
      <c r="E1838">
        <v>-4.5</v>
      </c>
      <c r="F1838" s="4" t="s">
        <v>14</v>
      </c>
      <c r="G1838" s="4">
        <v>120705026</v>
      </c>
      <c r="I1838" s="9">
        <v>-4.5</v>
      </c>
    </row>
    <row r="1839" spans="1:9" x14ac:dyDescent="0.25">
      <c r="A1839" s="3">
        <v>44645</v>
      </c>
      <c r="B1839" t="s">
        <v>8</v>
      </c>
      <c r="C1839" s="4" t="s">
        <v>15</v>
      </c>
      <c r="D1839" s="17" t="str">
        <f>VLOOKUP(F1839,tespag!$A$1:$B$50,2,FALSE)</f>
        <v>Spese bancarie e postali</v>
      </c>
      <c r="E1839">
        <v>-3.3</v>
      </c>
      <c r="F1839" s="4" t="s">
        <v>14</v>
      </c>
      <c r="G1839" s="4">
        <v>120705026</v>
      </c>
      <c r="I1839" s="9">
        <v>-3.3</v>
      </c>
    </row>
    <row r="1840" spans="1:9" x14ac:dyDescent="0.25">
      <c r="A1840" s="3">
        <v>44645</v>
      </c>
      <c r="B1840" t="s">
        <v>8</v>
      </c>
      <c r="C1840" s="4" t="s">
        <v>15</v>
      </c>
      <c r="D1840" s="17" t="str">
        <f>VLOOKUP(F1840,tespag!$A$1:$B$50,2,FALSE)</f>
        <v>Spese bancarie e postali</v>
      </c>
      <c r="E1840">
        <v>-0.6</v>
      </c>
      <c r="F1840" s="4" t="s">
        <v>14</v>
      </c>
      <c r="G1840" s="4">
        <v>120705026</v>
      </c>
      <c r="I1840" s="9">
        <v>-0.6</v>
      </c>
    </row>
    <row r="1841" spans="1:9" x14ac:dyDescent="0.25">
      <c r="A1841" s="3">
        <v>44645</v>
      </c>
      <c r="B1841" t="s">
        <v>8</v>
      </c>
      <c r="C1841" s="4" t="s">
        <v>9</v>
      </c>
      <c r="D1841" s="17" t="str">
        <f>VLOOKUP(F1841,tespag!$A$1:$B$50,2,FALSE)</f>
        <v>Spese bancarie e postali</v>
      </c>
      <c r="E1841">
        <v>-1.02</v>
      </c>
      <c r="F1841" s="4" t="s">
        <v>14</v>
      </c>
      <c r="G1841" s="4">
        <v>120705026</v>
      </c>
      <c r="I1841" s="9">
        <v>-1.02</v>
      </c>
    </row>
    <row r="1842" spans="1:9" x14ac:dyDescent="0.25">
      <c r="A1842" s="3">
        <v>44646</v>
      </c>
      <c r="B1842" t="s">
        <v>8</v>
      </c>
      <c r="C1842" s="4" t="s">
        <v>9</v>
      </c>
      <c r="D1842" s="17" t="str">
        <f>VLOOKUP(F1842,tespag!$A$1:$B$50,2,FALSE)</f>
        <v>Spese bancarie e postali</v>
      </c>
      <c r="E1842">
        <v>-0.34</v>
      </c>
      <c r="F1842" s="4" t="s">
        <v>14</v>
      </c>
      <c r="G1842" s="4">
        <v>120705026</v>
      </c>
      <c r="I1842" s="9">
        <v>-0.34</v>
      </c>
    </row>
    <row r="1843" spans="1:9" x14ac:dyDescent="0.25">
      <c r="A1843" s="3">
        <v>44646</v>
      </c>
      <c r="B1843" t="s">
        <v>8</v>
      </c>
      <c r="C1843" s="4" t="s">
        <v>15</v>
      </c>
      <c r="D1843" s="17" t="str">
        <f>VLOOKUP(F1843,tespag!$A$1:$B$50,2,FALSE)</f>
        <v>Spese bancarie e postali</v>
      </c>
      <c r="E1843">
        <v>-4.8</v>
      </c>
      <c r="F1843" s="4" t="s">
        <v>14</v>
      </c>
      <c r="G1843" s="4">
        <v>120705026</v>
      </c>
      <c r="I1843" s="9">
        <v>-4.8</v>
      </c>
    </row>
    <row r="1844" spans="1:9" x14ac:dyDescent="0.25">
      <c r="A1844" s="3">
        <v>44646</v>
      </c>
      <c r="B1844" t="s">
        <v>8</v>
      </c>
      <c r="C1844" s="4" t="s">
        <v>15</v>
      </c>
      <c r="D1844" s="17" t="str">
        <f>VLOOKUP(F1844,tespag!$A$1:$B$50,2,FALSE)</f>
        <v>Spese bancarie e postali</v>
      </c>
      <c r="E1844">
        <v>-3.3</v>
      </c>
      <c r="F1844" s="4" t="s">
        <v>14</v>
      </c>
      <c r="G1844" s="4">
        <v>120705026</v>
      </c>
      <c r="I1844" s="9">
        <v>-3.3</v>
      </c>
    </row>
    <row r="1845" spans="1:9" x14ac:dyDescent="0.25">
      <c r="A1845" s="3">
        <v>44646</v>
      </c>
      <c r="B1845" t="s">
        <v>8</v>
      </c>
      <c r="C1845" s="4" t="s">
        <v>15</v>
      </c>
      <c r="D1845" s="17" t="str">
        <f>VLOOKUP(F1845,tespag!$A$1:$B$50,2,FALSE)</f>
        <v>Spese bancarie e postali</v>
      </c>
      <c r="E1845">
        <v>-0.9</v>
      </c>
      <c r="F1845" s="4" t="s">
        <v>14</v>
      </c>
      <c r="G1845" s="4">
        <v>120705026</v>
      </c>
      <c r="I1845" s="9">
        <v>-0.9</v>
      </c>
    </row>
    <row r="1846" spans="1:9" x14ac:dyDescent="0.25">
      <c r="A1846" s="3">
        <v>44648</v>
      </c>
      <c r="B1846" t="s">
        <v>16</v>
      </c>
      <c r="C1846" s="4" t="s">
        <v>18</v>
      </c>
      <c r="D1846" s="17" t="str">
        <f>VLOOKUP(F1846,tespag!$A$1:$B$50,2,FALSE)</f>
        <v>Fornitori c/gestione</v>
      </c>
      <c r="E1846">
        <v>-138.41999999999999</v>
      </c>
      <c r="F1846" s="4" t="s">
        <v>20</v>
      </c>
      <c r="G1846" s="4" t="s">
        <v>361</v>
      </c>
      <c r="H1846" s="17" t="str">
        <f>VLOOKUP(G1846,'lista fonitori'!$A$1:$B$2671,2,FALSE)</f>
        <v>UNICREDIT SPA</v>
      </c>
      <c r="I1846" s="9">
        <v>-138.41999999999999</v>
      </c>
    </row>
    <row r="1847" spans="1:9" x14ac:dyDescent="0.25">
      <c r="A1847" s="3">
        <v>44648</v>
      </c>
      <c r="B1847" t="s">
        <v>8</v>
      </c>
      <c r="C1847" s="4" t="s">
        <v>15</v>
      </c>
      <c r="D1847" s="17" t="str">
        <f>VLOOKUP(F1847,tespag!$A$1:$B$50,2,FALSE)</f>
        <v>Spese bancarie e postali</v>
      </c>
      <c r="E1847">
        <v>-2.4</v>
      </c>
      <c r="F1847" s="4" t="s">
        <v>14</v>
      </c>
      <c r="G1847" s="4">
        <v>120705026</v>
      </c>
      <c r="I1847" s="9">
        <v>-2.4</v>
      </c>
    </row>
    <row r="1848" spans="1:9" x14ac:dyDescent="0.25">
      <c r="A1848" s="3">
        <v>44648</v>
      </c>
      <c r="B1848" t="s">
        <v>8</v>
      </c>
      <c r="C1848" s="4" t="s">
        <v>15</v>
      </c>
      <c r="D1848" s="17" t="str">
        <f>VLOOKUP(F1848,tespag!$A$1:$B$50,2,FALSE)</f>
        <v>Spese bancarie e postali</v>
      </c>
      <c r="E1848">
        <v>-0.6</v>
      </c>
      <c r="F1848" s="4" t="s">
        <v>14</v>
      </c>
      <c r="G1848" s="4">
        <v>120705026</v>
      </c>
      <c r="I1848" s="9">
        <v>-0.6</v>
      </c>
    </row>
    <row r="1849" spans="1:9" x14ac:dyDescent="0.25">
      <c r="A1849" s="3">
        <v>44648</v>
      </c>
      <c r="B1849" t="s">
        <v>8</v>
      </c>
      <c r="C1849" s="4" t="s">
        <v>15</v>
      </c>
      <c r="D1849" s="17" t="str">
        <f>VLOOKUP(F1849,tespag!$A$1:$B$50,2,FALSE)</f>
        <v>Spese bancarie e postali</v>
      </c>
      <c r="E1849">
        <v>-0.3</v>
      </c>
      <c r="F1849" s="4" t="s">
        <v>14</v>
      </c>
      <c r="G1849" s="4">
        <v>120705026</v>
      </c>
      <c r="I1849" s="9">
        <v>-0.3</v>
      </c>
    </row>
    <row r="1850" spans="1:9" x14ac:dyDescent="0.25">
      <c r="A1850" s="3">
        <v>44649</v>
      </c>
      <c r="B1850" t="s">
        <v>8</v>
      </c>
      <c r="C1850" s="4" t="s">
        <v>15</v>
      </c>
      <c r="D1850" s="17" t="str">
        <f>VLOOKUP(F1850,tespag!$A$1:$B$50,2,FALSE)</f>
        <v>Spese bancarie e postali</v>
      </c>
      <c r="E1850">
        <v>-5.7</v>
      </c>
      <c r="F1850" s="4" t="s">
        <v>14</v>
      </c>
      <c r="G1850" s="4">
        <v>120705026</v>
      </c>
      <c r="I1850" s="9">
        <v>-5.7</v>
      </c>
    </row>
    <row r="1851" spans="1:9" x14ac:dyDescent="0.25">
      <c r="A1851" s="3">
        <v>44649</v>
      </c>
      <c r="B1851" t="s">
        <v>8</v>
      </c>
      <c r="C1851" s="4" t="s">
        <v>15</v>
      </c>
      <c r="D1851" s="17" t="str">
        <f>VLOOKUP(F1851,tespag!$A$1:$B$50,2,FALSE)</f>
        <v>Spese bancarie e postali</v>
      </c>
      <c r="E1851">
        <v>-3</v>
      </c>
      <c r="F1851" s="4" t="s">
        <v>14</v>
      </c>
      <c r="G1851" s="4">
        <v>120705026</v>
      </c>
      <c r="I1851" s="9">
        <v>-3</v>
      </c>
    </row>
    <row r="1852" spans="1:9" x14ac:dyDescent="0.25">
      <c r="A1852" s="3">
        <v>44649</v>
      </c>
      <c r="B1852" t="s">
        <v>8</v>
      </c>
      <c r="C1852" s="4" t="s">
        <v>15</v>
      </c>
      <c r="D1852" s="17" t="str">
        <f>VLOOKUP(F1852,tespag!$A$1:$B$50,2,FALSE)</f>
        <v>Spese bancarie e postali</v>
      </c>
      <c r="E1852">
        <v>-0.6</v>
      </c>
      <c r="F1852" s="4" t="s">
        <v>14</v>
      </c>
      <c r="G1852" s="4">
        <v>120705026</v>
      </c>
      <c r="I1852" s="9">
        <v>-0.6</v>
      </c>
    </row>
    <row r="1853" spans="1:9" x14ac:dyDescent="0.25">
      <c r="A1853" s="3">
        <v>44650</v>
      </c>
      <c r="B1853" t="s">
        <v>8</v>
      </c>
      <c r="C1853" s="4" t="s">
        <v>222</v>
      </c>
      <c r="D1853" s="17" t="str">
        <f>VLOOKUP(F1853,tespag!$A$1:$B$50,2,FALSE)</f>
        <v>Spese di gestione</v>
      </c>
      <c r="E1853">
        <v>-16</v>
      </c>
      <c r="F1853" s="4" t="s">
        <v>62</v>
      </c>
      <c r="G1853" s="4">
        <v>121401002</v>
      </c>
      <c r="I1853" s="9">
        <v>-16</v>
      </c>
    </row>
    <row r="1854" spans="1:9" x14ac:dyDescent="0.25">
      <c r="A1854" s="3">
        <v>44650</v>
      </c>
      <c r="B1854" t="s">
        <v>16</v>
      </c>
      <c r="C1854" s="4" t="s">
        <v>11</v>
      </c>
      <c r="D1854" s="17" t="str">
        <f>VLOOKUP(F1854,tespag!$A$1:$B$50,2,FALSE)</f>
        <v>Fornitori c/gestione</v>
      </c>
      <c r="E1854">
        <v>-72.95</v>
      </c>
      <c r="F1854" s="4" t="s">
        <v>20</v>
      </c>
      <c r="G1854" s="4" t="s">
        <v>23</v>
      </c>
      <c r="H1854" s="17" t="str">
        <f>VLOOKUP(G1854,'lista fonitori'!$A$1:$B$2671,2,FALSE)</f>
        <v>AUTOSTRADE PER L'ITALIA</v>
      </c>
      <c r="I1854" s="9">
        <v>-72.95</v>
      </c>
    </row>
    <row r="1855" spans="1:9" x14ac:dyDescent="0.25">
      <c r="A1855" s="3">
        <v>44650</v>
      </c>
      <c r="B1855" t="s">
        <v>16</v>
      </c>
      <c r="C1855" s="4" t="s">
        <v>11</v>
      </c>
      <c r="D1855" s="17" t="str">
        <f>VLOOKUP(F1855,tespag!$A$1:$B$50,2,FALSE)</f>
        <v>Fornitori c/gestione</v>
      </c>
      <c r="E1855">
        <v>-2.0699999999999998</v>
      </c>
      <c r="F1855" s="4" t="s">
        <v>20</v>
      </c>
      <c r="G1855" s="4" t="s">
        <v>22</v>
      </c>
      <c r="H1855" s="17" t="str">
        <f>VLOOKUP(G1855,'lista fonitori'!$A$1:$B$2671,2,FALSE)</f>
        <v>TELEPASS SPA</v>
      </c>
      <c r="I1855" s="9">
        <v>-2.0699999999999998</v>
      </c>
    </row>
    <row r="1856" spans="1:9" x14ac:dyDescent="0.25">
      <c r="A1856" s="3">
        <v>44650</v>
      </c>
      <c r="B1856" t="s">
        <v>8</v>
      </c>
      <c r="C1856" s="4" t="s">
        <v>11</v>
      </c>
      <c r="D1856" s="17" t="str">
        <f>VLOOKUP(F1856,tespag!$A$1:$B$50,2,FALSE)</f>
        <v>Spese bancarie e postali</v>
      </c>
      <c r="E1856">
        <v>-1</v>
      </c>
      <c r="F1856" s="4" t="s">
        <v>14</v>
      </c>
      <c r="G1856" s="4">
        <v>120705022</v>
      </c>
      <c r="I1856" s="9">
        <v>-1</v>
      </c>
    </row>
    <row r="1857" spans="1:9" x14ac:dyDescent="0.25">
      <c r="A1857" s="3">
        <v>44650</v>
      </c>
      <c r="B1857" t="s">
        <v>16</v>
      </c>
      <c r="C1857" s="4" t="s">
        <v>11</v>
      </c>
      <c r="D1857" s="17" t="str">
        <f>VLOOKUP(F1857,tespag!$A$1:$B$50,2,FALSE)</f>
        <v>Fornitori c/gestione</v>
      </c>
      <c r="E1857">
        <v>-549</v>
      </c>
      <c r="F1857" s="4" t="s">
        <v>20</v>
      </c>
      <c r="G1857" s="4" t="s">
        <v>356</v>
      </c>
      <c r="H1857" s="17" t="str">
        <f>VLOOKUP(G1857,'lista fonitori'!$A$1:$B$2671,2,FALSE)</f>
        <v>RETE AMBIENTE FORMAZIONE SRL</v>
      </c>
      <c r="I1857" s="9">
        <v>-549</v>
      </c>
    </row>
    <row r="1858" spans="1:9" x14ac:dyDescent="0.25">
      <c r="A1858" s="3">
        <v>44650</v>
      </c>
      <c r="B1858" t="s">
        <v>16</v>
      </c>
      <c r="C1858" s="4" t="s">
        <v>11</v>
      </c>
      <c r="D1858" s="17" t="str">
        <f>VLOOKUP(F1858,tespag!$A$1:$B$50,2,FALSE)</f>
        <v>Fornitori c/gestione</v>
      </c>
      <c r="E1858">
        <v>-1300</v>
      </c>
      <c r="F1858" s="4" t="s">
        <v>20</v>
      </c>
      <c r="G1858" s="4" t="s">
        <v>357</v>
      </c>
      <c r="H1858" s="17" t="str">
        <f>VLOOKUP(G1858,'lista fonitori'!$A$1:$B$2671,2,FALSE)</f>
        <v>VESCO SRL</v>
      </c>
      <c r="I1858" s="9">
        <v>-1300</v>
      </c>
    </row>
    <row r="1859" spans="1:9" x14ac:dyDescent="0.25">
      <c r="A1859" s="3">
        <v>44650</v>
      </c>
      <c r="B1859" t="s">
        <v>16</v>
      </c>
      <c r="C1859" s="4" t="s">
        <v>11</v>
      </c>
      <c r="D1859" s="17" t="str">
        <f>VLOOKUP(F1859,tespag!$A$1:$B$50,2,FALSE)</f>
        <v>Fornitori c/gestione</v>
      </c>
      <c r="E1859">
        <v>-1100</v>
      </c>
      <c r="F1859" s="4" t="s">
        <v>20</v>
      </c>
      <c r="G1859" s="4" t="s">
        <v>56</v>
      </c>
      <c r="H1859" s="17" t="str">
        <f>VLOOKUP(G1859,'lista fonitori'!$A$1:$B$2671,2,FALSE)</f>
        <v>TELERADIO DIFFUSIONE BASSANO SRL</v>
      </c>
      <c r="I1859" s="9">
        <v>-1100</v>
      </c>
    </row>
    <row r="1860" spans="1:9" x14ac:dyDescent="0.25">
      <c r="A1860" s="3">
        <v>44650</v>
      </c>
      <c r="B1860" t="s">
        <v>16</v>
      </c>
      <c r="C1860" s="4" t="s">
        <v>11</v>
      </c>
      <c r="D1860" s="17" t="str">
        <f>VLOOKUP(F1860,tespag!$A$1:$B$50,2,FALSE)</f>
        <v>Fornitori c/gestione</v>
      </c>
      <c r="E1860">
        <v>-2483.13</v>
      </c>
      <c r="F1860" s="4" t="s">
        <v>20</v>
      </c>
      <c r="G1860" s="4" t="s">
        <v>358</v>
      </c>
      <c r="H1860" s="17" t="str">
        <f>VLOOKUP(G1860,'lista fonitori'!$A$1:$B$2671,2,FALSE)</f>
        <v>CINTIOLI E ASSOCIATI AVVOCATI</v>
      </c>
      <c r="I1860" s="9">
        <v>-2483.13</v>
      </c>
    </row>
    <row r="1861" spans="1:9" x14ac:dyDescent="0.25">
      <c r="A1861" s="3">
        <v>44650</v>
      </c>
      <c r="B1861" t="s">
        <v>16</v>
      </c>
      <c r="C1861" s="4" t="s">
        <v>11</v>
      </c>
      <c r="D1861" s="17" t="str">
        <f>VLOOKUP(F1861,tespag!$A$1:$B$50,2,FALSE)</f>
        <v>Fornitori c/gestione</v>
      </c>
      <c r="E1861">
        <v>-1675.31</v>
      </c>
      <c r="F1861" s="4" t="s">
        <v>20</v>
      </c>
      <c r="G1861" s="4" t="s">
        <v>219</v>
      </c>
      <c r="H1861" s="17" t="str">
        <f>VLOOKUP(G1861,'lista fonitori'!$A$1:$B$2671,2,FALSE)</f>
        <v>TRECUORI SPA SOCIETA BENEFIT</v>
      </c>
      <c r="I1861" s="9">
        <v>-1675.31</v>
      </c>
    </row>
    <row r="1862" spans="1:9" x14ac:dyDescent="0.25">
      <c r="A1862" s="3">
        <v>44650</v>
      </c>
      <c r="B1862" t="s">
        <v>8</v>
      </c>
      <c r="C1862" s="4" t="s">
        <v>11</v>
      </c>
      <c r="D1862" s="17" t="str">
        <f>VLOOKUP(F1862,tespag!$A$1:$B$50,2,FALSE)</f>
        <v>Spese bancarie e postali</v>
      </c>
      <c r="E1862">
        <v>-0.4</v>
      </c>
      <c r="F1862" s="4" t="s">
        <v>14</v>
      </c>
      <c r="G1862" s="4">
        <v>120705022</v>
      </c>
      <c r="I1862" s="9">
        <v>-0.4</v>
      </c>
    </row>
    <row r="1863" spans="1:9" x14ac:dyDescent="0.25">
      <c r="A1863" s="3">
        <v>44650</v>
      </c>
      <c r="B1863" t="s">
        <v>8</v>
      </c>
      <c r="C1863" s="4" t="s">
        <v>11</v>
      </c>
      <c r="D1863" s="17" t="str">
        <f>VLOOKUP(F1863,tespag!$A$1:$B$50,2,FALSE)</f>
        <v>Spese bancarie e postali</v>
      </c>
      <c r="E1863">
        <v>-0.1</v>
      </c>
      <c r="F1863" s="4" t="s">
        <v>14</v>
      </c>
      <c r="G1863" s="4">
        <v>120705022</v>
      </c>
      <c r="I1863" s="9">
        <v>-0.1</v>
      </c>
    </row>
    <row r="1864" spans="1:9" x14ac:dyDescent="0.25">
      <c r="A1864" s="3">
        <v>44650</v>
      </c>
      <c r="B1864" t="s">
        <v>8</v>
      </c>
      <c r="C1864" s="4" t="s">
        <v>11</v>
      </c>
      <c r="D1864" s="17" t="str">
        <f>VLOOKUP(F1864,tespag!$A$1:$B$50,2,FALSE)</f>
        <v>Spese bancarie e postali</v>
      </c>
      <c r="E1864">
        <v>-0.1</v>
      </c>
      <c r="F1864" s="4" t="s">
        <v>14</v>
      </c>
      <c r="G1864" s="4">
        <v>120705022</v>
      </c>
      <c r="I1864" s="9">
        <v>-0.1</v>
      </c>
    </row>
    <row r="1865" spans="1:9" x14ac:dyDescent="0.25">
      <c r="A1865" s="3">
        <v>44650</v>
      </c>
      <c r="B1865" t="s">
        <v>16</v>
      </c>
      <c r="C1865" s="4" t="s">
        <v>11</v>
      </c>
      <c r="D1865" s="17" t="str">
        <f>VLOOKUP(F1865,tespag!$A$1:$B$50,2,FALSE)</f>
        <v>Fornitori c/investimenti - S.a.l.</v>
      </c>
      <c r="E1865">
        <v>-68015.06</v>
      </c>
      <c r="F1865" s="4" t="s">
        <v>24</v>
      </c>
      <c r="G1865" s="4" t="s">
        <v>359</v>
      </c>
      <c r="H1865" s="17" t="str">
        <f>VLOOKUP(G1865,'lista fonitori'!$A$1:$B$2671,2,FALSE)</f>
        <v>GPG SRL</v>
      </c>
      <c r="I1865" s="9">
        <v>-68015.06</v>
      </c>
    </row>
    <row r="1866" spans="1:9" x14ac:dyDescent="0.25">
      <c r="A1866" s="3">
        <v>44650</v>
      </c>
      <c r="B1866" t="s">
        <v>8</v>
      </c>
      <c r="C1866" s="4" t="s">
        <v>18</v>
      </c>
      <c r="D1866" s="17" t="str">
        <f>VLOOKUP(F1866,tespag!$A$1:$B$50,2,FALSE)</f>
        <v>Spese bancarie e postali</v>
      </c>
      <c r="E1866">
        <v>-0.55000000000000004</v>
      </c>
      <c r="F1866" s="4" t="s">
        <v>14</v>
      </c>
      <c r="G1866" s="4">
        <v>120705022</v>
      </c>
      <c r="I1866" s="9">
        <v>-0.55000000000000004</v>
      </c>
    </row>
    <row r="1867" spans="1:9" x14ac:dyDescent="0.25">
      <c r="A1867" s="3">
        <v>44650</v>
      </c>
      <c r="B1867" t="s">
        <v>16</v>
      </c>
      <c r="C1867" s="4" t="s">
        <v>18</v>
      </c>
      <c r="D1867" s="17" t="str">
        <f>VLOOKUP(F1867,tespag!$A$1:$B$50,2,FALSE)</f>
        <v>Fornitori c/investimenti - S.a.l.</v>
      </c>
      <c r="E1867">
        <v>-1000000</v>
      </c>
      <c r="F1867" s="4" t="s">
        <v>24</v>
      </c>
      <c r="G1867" s="4" t="s">
        <v>360</v>
      </c>
      <c r="H1867" s="17" t="str">
        <f>VLOOKUP(G1867,'lista fonitori'!$A$1:$B$2671,2,FALSE)</f>
        <v>COMUNE DI ARZIGNANO</v>
      </c>
      <c r="I1867" s="9">
        <v>-1000000</v>
      </c>
    </row>
    <row r="1868" spans="1:9" x14ac:dyDescent="0.25">
      <c r="A1868" s="3">
        <v>44650</v>
      </c>
      <c r="B1868" t="s">
        <v>8</v>
      </c>
      <c r="C1868" s="4" t="s">
        <v>15</v>
      </c>
      <c r="D1868" s="17" t="str">
        <f>VLOOKUP(F1868,tespag!$A$1:$B$50,2,FALSE)</f>
        <v>Spese bancarie e postali</v>
      </c>
      <c r="E1868">
        <v>-4.2</v>
      </c>
      <c r="F1868" s="4" t="s">
        <v>14</v>
      </c>
      <c r="G1868" s="4">
        <v>120705026</v>
      </c>
      <c r="I1868" s="9">
        <v>-4.2</v>
      </c>
    </row>
    <row r="1869" spans="1:9" x14ac:dyDescent="0.25">
      <c r="A1869" s="3">
        <v>44650</v>
      </c>
      <c r="B1869" t="s">
        <v>8</v>
      </c>
      <c r="C1869" s="4" t="s">
        <v>15</v>
      </c>
      <c r="D1869" s="17" t="str">
        <f>VLOOKUP(F1869,tespag!$A$1:$B$50,2,FALSE)</f>
        <v>Spese bancarie e postali</v>
      </c>
      <c r="E1869">
        <v>-3</v>
      </c>
      <c r="F1869" s="4" t="s">
        <v>14</v>
      </c>
      <c r="G1869" s="4">
        <v>120705026</v>
      </c>
      <c r="I1869" s="9">
        <v>-3</v>
      </c>
    </row>
    <row r="1870" spans="1:9" x14ac:dyDescent="0.25">
      <c r="A1870" s="3">
        <v>44651</v>
      </c>
      <c r="B1870" t="s">
        <v>8</v>
      </c>
      <c r="C1870" s="4" t="s">
        <v>11</v>
      </c>
      <c r="D1870" s="17" t="str">
        <f>VLOOKUP(F1870,tespag!$A$1:$B$50,2,FALSE)</f>
        <v>Spese bancarie e postali</v>
      </c>
      <c r="E1870">
        <v>-87.98</v>
      </c>
      <c r="F1870" s="4" t="s">
        <v>14</v>
      </c>
      <c r="G1870" s="4">
        <v>120705022</v>
      </c>
      <c r="I1870" s="9">
        <v>-87.98</v>
      </c>
    </row>
    <row r="1871" spans="1:9" x14ac:dyDescent="0.25">
      <c r="A1871" s="3">
        <v>44651</v>
      </c>
      <c r="B1871" t="s">
        <v>8</v>
      </c>
      <c r="C1871" s="4" t="s">
        <v>11</v>
      </c>
      <c r="D1871" s="17" t="str">
        <f>VLOOKUP(F1871,tespag!$A$1:$B$50,2,FALSE)</f>
        <v>Spese bancarie e postali</v>
      </c>
      <c r="E1871">
        <v>-750</v>
      </c>
      <c r="F1871" s="4" t="s">
        <v>14</v>
      </c>
      <c r="G1871" s="4">
        <v>120705022</v>
      </c>
      <c r="I1871" s="9">
        <v>-750</v>
      </c>
    </row>
    <row r="1872" spans="1:9" x14ac:dyDescent="0.25">
      <c r="A1872" s="3">
        <v>44651</v>
      </c>
      <c r="B1872" t="s">
        <v>217</v>
      </c>
      <c r="C1872" s="4" t="s">
        <v>11</v>
      </c>
      <c r="D1872" s="17" t="str">
        <f>VLOOKUP(F1872,tespag!$A$1:$B$50,2,FALSE)</f>
        <v>Fornitori c/investimenti - S.a.l.</v>
      </c>
      <c r="E1872">
        <v>0.01</v>
      </c>
      <c r="F1872" s="4" t="s">
        <v>24</v>
      </c>
      <c r="G1872" s="4" t="s">
        <v>26</v>
      </c>
      <c r="H1872" s="17" t="str">
        <f>VLOOKUP(G1872,'lista fonitori'!$A$1:$B$2671,2,FALSE)</f>
        <v>S.A.G.E.I. STUDIO DI INGEGNERIA ED ARCHITETTURA</v>
      </c>
      <c r="I1872" s="9">
        <v>0.01</v>
      </c>
    </row>
    <row r="1873" spans="1:9" x14ac:dyDescent="0.25">
      <c r="A1873" s="3">
        <v>44651</v>
      </c>
      <c r="B1873" t="s">
        <v>8</v>
      </c>
      <c r="C1873" s="4" t="s">
        <v>220</v>
      </c>
      <c r="D1873" s="17" t="str">
        <f>VLOOKUP(F1873,tespag!$A$1:$B$50,2,FALSE)</f>
        <v>Spese bancarie e postali</v>
      </c>
      <c r="E1873">
        <v>-23.11</v>
      </c>
      <c r="F1873" s="4" t="s">
        <v>14</v>
      </c>
      <c r="G1873" s="4">
        <v>120705022</v>
      </c>
      <c r="I1873" s="9">
        <v>-23.11</v>
      </c>
    </row>
    <row r="1874" spans="1:9" x14ac:dyDescent="0.25">
      <c r="A1874" s="3">
        <v>44651</v>
      </c>
      <c r="B1874" t="s">
        <v>8</v>
      </c>
      <c r="C1874" s="4" t="s">
        <v>18</v>
      </c>
      <c r="D1874" s="17" t="str">
        <f>VLOOKUP(F1874,tespag!$A$1:$B$50,2,FALSE)</f>
        <v>Spese bancarie e postali</v>
      </c>
      <c r="E1874">
        <v>-801.97</v>
      </c>
      <c r="F1874" s="4" t="s">
        <v>14</v>
      </c>
      <c r="G1874" s="4">
        <v>120705022</v>
      </c>
      <c r="I1874" s="9">
        <v>-801.97</v>
      </c>
    </row>
    <row r="1875" spans="1:9" x14ac:dyDescent="0.25">
      <c r="A1875" s="3">
        <v>44651</v>
      </c>
      <c r="B1875" t="s">
        <v>8</v>
      </c>
      <c r="C1875" s="4" t="s">
        <v>18</v>
      </c>
      <c r="D1875" s="17" t="str">
        <f>VLOOKUP(F1875,tespag!$A$1:$B$50,2,FALSE)</f>
        <v>Spese bancarie e postali</v>
      </c>
      <c r="E1875">
        <v>-1900</v>
      </c>
      <c r="F1875" s="4" t="s">
        <v>14</v>
      </c>
      <c r="G1875" s="4">
        <v>120705022</v>
      </c>
      <c r="I1875" s="9">
        <v>-1900</v>
      </c>
    </row>
    <row r="1876" spans="1:9" x14ac:dyDescent="0.25">
      <c r="A1876" s="3">
        <v>44651</v>
      </c>
      <c r="B1876" t="s">
        <v>16</v>
      </c>
      <c r="C1876" s="4" t="s">
        <v>11</v>
      </c>
      <c r="D1876" s="17" t="str">
        <f>VLOOKUP(F1876,tespag!$A$1:$B$50,2,FALSE)</f>
        <v>Fornitori c/gestione</v>
      </c>
      <c r="E1876">
        <v>-48</v>
      </c>
      <c r="F1876" s="4" t="s">
        <v>20</v>
      </c>
      <c r="G1876" s="4" t="s">
        <v>269</v>
      </c>
      <c r="H1876" s="17" t="str">
        <f>VLOOKUP(G1876,'lista fonitori'!$A$1:$B$2671,2,FALSE)</f>
        <v>LOCANDA CASTAGNA SRL</v>
      </c>
      <c r="I1876" s="9">
        <v>-48</v>
      </c>
    </row>
    <row r="1877" spans="1:9" x14ac:dyDescent="0.25">
      <c r="A1877" s="3">
        <v>44651</v>
      </c>
      <c r="B1877" t="s">
        <v>8</v>
      </c>
      <c r="C1877" s="4" t="s">
        <v>11</v>
      </c>
      <c r="D1877" s="17" t="str">
        <f>VLOOKUP(F1877,tespag!$A$1:$B$50,2,FALSE)</f>
        <v>Interessi passivi finanziamenti M/L termine</v>
      </c>
      <c r="E1877">
        <v>-11508.75</v>
      </c>
      <c r="F1877" s="4" t="s">
        <v>12</v>
      </c>
      <c r="G1877" s="4">
        <v>131701001</v>
      </c>
      <c r="I1877" s="9">
        <v>-11508.75</v>
      </c>
    </row>
    <row r="1878" spans="1:9" x14ac:dyDescent="0.25">
      <c r="A1878" s="3">
        <v>44651</v>
      </c>
      <c r="B1878" t="s">
        <v>8</v>
      </c>
      <c r="C1878" s="4" t="s">
        <v>11</v>
      </c>
      <c r="D1878" s="17" t="str">
        <f>VLOOKUP(F1878,tespag!$A$1:$B$50,2,FALSE)</f>
        <v>Rimborso quote capitali finanziam M/L termine</v>
      </c>
      <c r="E1878">
        <v>-125000</v>
      </c>
      <c r="F1878" s="4" t="s">
        <v>13</v>
      </c>
      <c r="G1878" s="4">
        <v>90402004</v>
      </c>
      <c r="I1878" s="9">
        <v>-125000</v>
      </c>
    </row>
    <row r="1879" spans="1:9" x14ac:dyDescent="0.25">
      <c r="A1879" s="3">
        <v>44651</v>
      </c>
      <c r="B1879" t="s">
        <v>8</v>
      </c>
      <c r="C1879" s="4" t="s">
        <v>223</v>
      </c>
      <c r="D1879" s="17" t="str">
        <f>VLOOKUP(F1879,tespag!$A$1:$B$50,2,FALSE)</f>
        <v>Spese bancarie e postali</v>
      </c>
      <c r="E1879">
        <v>-2</v>
      </c>
      <c r="F1879" s="4" t="s">
        <v>14</v>
      </c>
      <c r="G1879" s="4">
        <v>120705022</v>
      </c>
      <c r="I1879" s="9">
        <v>-2</v>
      </c>
    </row>
    <row r="1880" spans="1:9" x14ac:dyDescent="0.25">
      <c r="A1880" s="3">
        <v>44651</v>
      </c>
      <c r="B1880" t="s">
        <v>8</v>
      </c>
      <c r="C1880" s="4" t="s">
        <v>223</v>
      </c>
      <c r="D1880" s="17" t="str">
        <f>VLOOKUP(F1880,tespag!$A$1:$B$50,2,FALSE)</f>
        <v>Interessi passivi finanziamenti M/L termine</v>
      </c>
      <c r="E1880">
        <v>-57.28</v>
      </c>
      <c r="F1880" s="4" t="s">
        <v>12</v>
      </c>
      <c r="G1880" s="4">
        <v>131701001</v>
      </c>
      <c r="I1880" s="9">
        <v>-57.28</v>
      </c>
    </row>
    <row r="1881" spans="1:9" x14ac:dyDescent="0.25">
      <c r="A1881" s="3">
        <v>44651</v>
      </c>
      <c r="B1881" t="s">
        <v>8</v>
      </c>
      <c r="C1881" s="4" t="s">
        <v>223</v>
      </c>
      <c r="D1881" s="17" t="str">
        <f>VLOOKUP(F1881,tespag!$A$1:$B$50,2,FALSE)</f>
        <v>Rimborso quote capitali finanziam M/L termine</v>
      </c>
      <c r="E1881">
        <v>-32732.01</v>
      </c>
      <c r="F1881" s="4" t="s">
        <v>13</v>
      </c>
      <c r="G1881" s="4">
        <v>90402002</v>
      </c>
      <c r="I1881" s="9">
        <v>-32732.01</v>
      </c>
    </row>
    <row r="1882" spans="1:9" x14ac:dyDescent="0.25">
      <c r="A1882" s="3">
        <v>44651</v>
      </c>
      <c r="B1882" t="s">
        <v>16</v>
      </c>
      <c r="C1882" s="4" t="s">
        <v>11</v>
      </c>
      <c r="D1882" s="17" t="str">
        <f>VLOOKUP(F1882,tespag!$A$1:$B$50,2,FALSE)</f>
        <v>Fornitori c/investimenti - S.a.l.</v>
      </c>
      <c r="E1882">
        <v>-1068.8</v>
      </c>
      <c r="F1882" s="4" t="s">
        <v>24</v>
      </c>
      <c r="G1882" s="4" t="s">
        <v>270</v>
      </c>
      <c r="H1882" s="17" t="str">
        <f>VLOOKUP(G1882,'lista fonitori'!$A$1:$B$2671,2,FALSE)</f>
        <v>STUDIO TECNICO DR.ING. ZECCHIN FERRUCCIO</v>
      </c>
      <c r="I1882" s="9">
        <v>-1068.8</v>
      </c>
    </row>
    <row r="1883" spans="1:9" x14ac:dyDescent="0.25">
      <c r="A1883" s="3">
        <v>44651</v>
      </c>
      <c r="B1883" t="s">
        <v>16</v>
      </c>
      <c r="C1883" s="4" t="s">
        <v>11</v>
      </c>
      <c r="D1883" s="17" t="str">
        <f>VLOOKUP(F1883,tespag!$A$1:$B$50,2,FALSE)</f>
        <v>Fornitori c/investimenti - S.a.l.</v>
      </c>
      <c r="E1883">
        <v>-5184.95</v>
      </c>
      <c r="F1883" s="4" t="s">
        <v>24</v>
      </c>
      <c r="G1883" s="4" t="s">
        <v>26</v>
      </c>
      <c r="H1883" s="17" t="str">
        <f>VLOOKUP(G1883,'lista fonitori'!$A$1:$B$2671,2,FALSE)</f>
        <v>S.A.G.E.I. STUDIO DI INGEGNERIA ED ARCHITETTURA</v>
      </c>
      <c r="I1883" s="9">
        <v>-5184.95</v>
      </c>
    </row>
    <row r="1884" spans="1:9" x14ac:dyDescent="0.25">
      <c r="A1884" s="3">
        <v>44651</v>
      </c>
      <c r="B1884" t="s">
        <v>16</v>
      </c>
      <c r="C1884" s="4" t="s">
        <v>11</v>
      </c>
      <c r="D1884" s="17" t="str">
        <f>VLOOKUP(F1884,tespag!$A$1:$B$50,2,FALSE)</f>
        <v>Fornitori c/gestione</v>
      </c>
      <c r="E1884">
        <v>-11294.6</v>
      </c>
      <c r="F1884" s="4" t="s">
        <v>20</v>
      </c>
      <c r="G1884" s="4" t="s">
        <v>271</v>
      </c>
      <c r="H1884" s="17" t="str">
        <f>VLOOKUP(G1884,'lista fonitori'!$A$1:$B$2671,2,FALSE)</f>
        <v>AFPC SOCIETA' TRA AVVOCATI SNC</v>
      </c>
      <c r="I1884" s="9">
        <v>-11294.6</v>
      </c>
    </row>
    <row r="1885" spans="1:9" x14ac:dyDescent="0.25">
      <c r="A1885" s="3">
        <v>44651</v>
      </c>
      <c r="B1885" t="s">
        <v>16</v>
      </c>
      <c r="C1885" s="4" t="s">
        <v>11</v>
      </c>
      <c r="D1885" s="17" t="str">
        <f>VLOOKUP(F1885,tespag!$A$1:$B$50,2,FALSE)</f>
        <v>Fornitori c/gestione</v>
      </c>
      <c r="E1885">
        <v>-13171.08</v>
      </c>
      <c r="F1885" s="4" t="s">
        <v>20</v>
      </c>
      <c r="G1885" s="4" t="s">
        <v>271</v>
      </c>
      <c r="H1885" s="17" t="str">
        <f>VLOOKUP(G1885,'lista fonitori'!$A$1:$B$2671,2,FALSE)</f>
        <v>AFPC SOCIETA' TRA AVVOCATI SNC</v>
      </c>
      <c r="I1885" s="9">
        <v>-13171.08</v>
      </c>
    </row>
    <row r="1886" spans="1:9" x14ac:dyDescent="0.25">
      <c r="A1886" s="3">
        <v>44651</v>
      </c>
      <c r="B1886" t="s">
        <v>16</v>
      </c>
      <c r="C1886" s="4" t="s">
        <v>11</v>
      </c>
      <c r="D1886" s="17" t="str">
        <f>VLOOKUP(F1886,tespag!$A$1:$B$50,2,FALSE)</f>
        <v>Fornitori c/gestione</v>
      </c>
      <c r="E1886">
        <v>-7707.69</v>
      </c>
      <c r="F1886" s="4" t="s">
        <v>20</v>
      </c>
      <c r="G1886" s="4" t="s">
        <v>272</v>
      </c>
      <c r="H1886" s="17" t="str">
        <f>VLOOKUP(G1886,'lista fonitori'!$A$1:$B$2671,2,FALSE)</f>
        <v>ADACTA STUDIO ASSOCIATO</v>
      </c>
      <c r="I1886" s="9">
        <v>-7707.69</v>
      </c>
    </row>
    <row r="1887" spans="1:9" x14ac:dyDescent="0.25">
      <c r="A1887" s="3">
        <v>44651</v>
      </c>
      <c r="B1887" t="s">
        <v>16</v>
      </c>
      <c r="C1887" s="4" t="s">
        <v>11</v>
      </c>
      <c r="D1887" s="17" t="str">
        <f>VLOOKUP(F1887,tespag!$A$1:$B$50,2,FALSE)</f>
        <v>Fornitori c/gestione</v>
      </c>
      <c r="E1887">
        <v>-10454.200000000001</v>
      </c>
      <c r="F1887" s="4" t="s">
        <v>20</v>
      </c>
      <c r="G1887" s="4" t="s">
        <v>273</v>
      </c>
      <c r="H1887" s="17" t="str">
        <f>VLOOKUP(G1887,'lista fonitori'!$A$1:$B$2671,2,FALSE)</f>
        <v>AVV. MARCO NAPOLITANO</v>
      </c>
      <c r="I1887" s="9">
        <v>-10454.200000000001</v>
      </c>
    </row>
    <row r="1888" spans="1:9" x14ac:dyDescent="0.25">
      <c r="A1888" s="3">
        <v>44651</v>
      </c>
      <c r="B1888" t="s">
        <v>16</v>
      </c>
      <c r="C1888" s="4" t="s">
        <v>11</v>
      </c>
      <c r="D1888" s="17" t="str">
        <f>VLOOKUP(F1888,tespag!$A$1:$B$50,2,FALSE)</f>
        <v>Fornitori c/gestione</v>
      </c>
      <c r="E1888">
        <v>-855.04</v>
      </c>
      <c r="F1888" s="4" t="s">
        <v>20</v>
      </c>
      <c r="G1888" s="4" t="s">
        <v>230</v>
      </c>
      <c r="H1888" s="17" t="str">
        <f>VLOOKUP(G1888,'lista fonitori'!$A$1:$B$2671,2,FALSE)</f>
        <v>STUDIO LEGALE ASSOCIATO AVVOCATI RIGON &amp; ZAMBON</v>
      </c>
      <c r="I1888" s="9">
        <v>-855.04</v>
      </c>
    </row>
    <row r="1889" spans="1:9" x14ac:dyDescent="0.25">
      <c r="A1889" s="3">
        <v>44651</v>
      </c>
      <c r="B1889" t="s">
        <v>16</v>
      </c>
      <c r="C1889" s="4" t="s">
        <v>11</v>
      </c>
      <c r="D1889" s="17" t="str">
        <f>VLOOKUP(F1889,tespag!$A$1:$B$50,2,FALSE)</f>
        <v>Fornitori c/investimenti - S.a.l.</v>
      </c>
      <c r="E1889">
        <v>-2835</v>
      </c>
      <c r="F1889" s="4" t="s">
        <v>24</v>
      </c>
      <c r="G1889" s="4" t="s">
        <v>274</v>
      </c>
      <c r="H1889" s="17" t="str">
        <f>VLOOKUP(G1889,'lista fonitori'!$A$1:$B$2671,2,FALSE)</f>
        <v xml:space="preserve">ZAPPARONI GEOM. IVAN </v>
      </c>
      <c r="I1889" s="9">
        <v>-2835</v>
      </c>
    </row>
    <row r="1890" spans="1:9" x14ac:dyDescent="0.25">
      <c r="A1890" s="3">
        <v>44651</v>
      </c>
      <c r="B1890" t="s">
        <v>8</v>
      </c>
      <c r="C1890" s="4" t="s">
        <v>11</v>
      </c>
      <c r="D1890" s="17" t="str">
        <f>VLOOKUP(F1890,tespag!$A$1:$B$50,2,FALSE)</f>
        <v>Spese bancarie e postali</v>
      </c>
      <c r="E1890">
        <v>-0.8</v>
      </c>
      <c r="F1890" s="4" t="s">
        <v>14</v>
      </c>
      <c r="G1890" s="4">
        <v>120705022</v>
      </c>
      <c r="I1890" s="9">
        <v>-0.8</v>
      </c>
    </row>
    <row r="1891" spans="1:9" x14ac:dyDescent="0.25">
      <c r="A1891" s="3">
        <v>44651</v>
      </c>
      <c r="B1891" t="s">
        <v>8</v>
      </c>
      <c r="C1891" s="4" t="s">
        <v>11</v>
      </c>
      <c r="D1891" s="17" t="str">
        <f>VLOOKUP(F1891,tespag!$A$1:$B$50,2,FALSE)</f>
        <v>Spese bancarie e postali</v>
      </c>
      <c r="E1891">
        <v>-0.1</v>
      </c>
      <c r="F1891" s="4" t="s">
        <v>14</v>
      </c>
      <c r="G1891" s="4">
        <v>120705022</v>
      </c>
      <c r="I1891" s="9">
        <v>-0.1</v>
      </c>
    </row>
    <row r="1892" spans="1:9" x14ac:dyDescent="0.25">
      <c r="A1892" s="3">
        <v>44651</v>
      </c>
      <c r="B1892" t="s">
        <v>16</v>
      </c>
      <c r="C1892" s="4" t="s">
        <v>11</v>
      </c>
      <c r="D1892" s="17" t="str">
        <f>VLOOKUP(F1892,tespag!$A$1:$B$50,2,FALSE)</f>
        <v>Fornitori c/investimenti - S.a.l.</v>
      </c>
      <c r="E1892">
        <v>-25965.42</v>
      </c>
      <c r="F1892" s="4" t="s">
        <v>24</v>
      </c>
      <c r="G1892" s="4" t="s">
        <v>225</v>
      </c>
      <c r="H1892" s="17" t="str">
        <f>VLOOKUP(G1892,'lista fonitori'!$A$1:$B$2671,2,FALSE)</f>
        <v>CGC SRL</v>
      </c>
      <c r="I1892" s="9">
        <v>-25965.42</v>
      </c>
    </row>
    <row r="1893" spans="1:9" x14ac:dyDescent="0.25">
      <c r="A1893" s="3">
        <v>44651</v>
      </c>
      <c r="B1893" t="s">
        <v>8</v>
      </c>
      <c r="C1893" s="4" t="s">
        <v>213</v>
      </c>
      <c r="D1893" s="17" t="str">
        <f>VLOOKUP(F1893,tespag!$A$1:$B$50,2,FALSE)</f>
        <v>Spese di gestione</v>
      </c>
      <c r="E1893">
        <v>-20429</v>
      </c>
      <c r="F1893" s="4" t="s">
        <v>62</v>
      </c>
      <c r="G1893" s="4"/>
      <c r="I1893" s="9">
        <v>-20429</v>
      </c>
    </row>
    <row r="1894" spans="1:9" x14ac:dyDescent="0.25">
      <c r="A1894" s="3">
        <v>44651</v>
      </c>
      <c r="B1894" t="s">
        <v>16</v>
      </c>
      <c r="C1894" s="4" t="s">
        <v>213</v>
      </c>
      <c r="D1894" s="17" t="str">
        <f>VLOOKUP(F1894,tespag!$A$1:$B$50,2,FALSE)</f>
        <v>Fornitori c/gestione</v>
      </c>
      <c r="E1894">
        <v>-63943.27</v>
      </c>
      <c r="F1894" s="4" t="s">
        <v>20</v>
      </c>
      <c r="G1894" s="4" t="s">
        <v>275</v>
      </c>
      <c r="H1894" s="17" t="str">
        <f>VLOOKUP(G1894,'lista fonitori'!$A$1:$B$2671,2,FALSE)</f>
        <v>MEDIO CHIAMPO SPA</v>
      </c>
      <c r="I1894" s="9">
        <v>-63943.27</v>
      </c>
    </row>
    <row r="1895" spans="1:9" x14ac:dyDescent="0.25">
      <c r="A1895" s="3">
        <v>44651</v>
      </c>
      <c r="B1895" t="s">
        <v>16</v>
      </c>
      <c r="C1895" s="4" t="s">
        <v>213</v>
      </c>
      <c r="D1895" s="17" t="str">
        <f>VLOOKUP(F1895,tespag!$A$1:$B$50,2,FALSE)</f>
        <v>Fornitori c/gestione</v>
      </c>
      <c r="E1895">
        <v>-5000</v>
      </c>
      <c r="F1895" s="4" t="s">
        <v>20</v>
      </c>
      <c r="G1895" s="4" t="s">
        <v>276</v>
      </c>
      <c r="H1895" s="17" t="str">
        <f>VLOOKUP(G1895,'lista fonitori'!$A$1:$B$2671,2,FALSE)</f>
        <v>FONDAZIONE CUOA</v>
      </c>
      <c r="I1895" s="9">
        <v>-5000</v>
      </c>
    </row>
    <row r="1896" spans="1:9" x14ac:dyDescent="0.25">
      <c r="A1896" s="3">
        <v>44651</v>
      </c>
      <c r="B1896" t="s">
        <v>8</v>
      </c>
      <c r="C1896" s="4" t="s">
        <v>213</v>
      </c>
      <c r="D1896" s="17" t="str">
        <f>VLOOKUP(F1896,tespag!$A$1:$B$50,2,FALSE)</f>
        <v>Spese bancarie e postali</v>
      </c>
      <c r="E1896">
        <v>-0.25</v>
      </c>
      <c r="F1896" s="4" t="s">
        <v>14</v>
      </c>
      <c r="G1896" s="4">
        <v>120705022</v>
      </c>
      <c r="I1896" s="9">
        <v>-0.25</v>
      </c>
    </row>
    <row r="1897" spans="1:9" x14ac:dyDescent="0.25">
      <c r="A1897" s="3">
        <v>44651</v>
      </c>
      <c r="B1897" t="s">
        <v>8</v>
      </c>
      <c r="C1897" s="4" t="s">
        <v>213</v>
      </c>
      <c r="D1897" s="17" t="str">
        <f>VLOOKUP(F1897,tespag!$A$1:$B$50,2,FALSE)</f>
        <v>Spese bancarie e postali</v>
      </c>
      <c r="E1897">
        <v>-0.25</v>
      </c>
      <c r="F1897" s="4" t="s">
        <v>14</v>
      </c>
      <c r="G1897" s="4">
        <v>120705022</v>
      </c>
      <c r="I1897" s="9">
        <v>-0.25</v>
      </c>
    </row>
    <row r="1898" spans="1:9" x14ac:dyDescent="0.25">
      <c r="A1898" s="3">
        <v>44651</v>
      </c>
      <c r="B1898" t="s">
        <v>8</v>
      </c>
      <c r="C1898" s="4" t="s">
        <v>213</v>
      </c>
      <c r="D1898" s="17" t="str">
        <f>VLOOKUP(F1898,tespag!$A$1:$B$50,2,FALSE)</f>
        <v>Spese bancarie e postali</v>
      </c>
      <c r="E1898">
        <v>-0.25</v>
      </c>
      <c r="F1898" s="4" t="s">
        <v>14</v>
      </c>
      <c r="G1898" s="4">
        <v>120705022</v>
      </c>
      <c r="I1898" s="9">
        <v>-0.25</v>
      </c>
    </row>
    <row r="1899" spans="1:9" x14ac:dyDescent="0.25">
      <c r="A1899" s="3">
        <v>44651</v>
      </c>
      <c r="B1899" t="s">
        <v>16</v>
      </c>
      <c r="C1899" s="4" t="s">
        <v>18</v>
      </c>
      <c r="D1899" s="17" t="str">
        <f>VLOOKUP(F1899,tespag!$A$1:$B$50,2,FALSE)</f>
        <v>Fornitori c/gestione</v>
      </c>
      <c r="E1899">
        <v>-10000</v>
      </c>
      <c r="F1899" s="4" t="s">
        <v>20</v>
      </c>
      <c r="G1899" s="4" t="s">
        <v>239</v>
      </c>
      <c r="H1899" s="17" t="str">
        <f>VLOOKUP(G1899,'lista fonitori'!$A$1:$B$2671,2,FALSE)</f>
        <v>UNIVERSITA' DEGLI STUDI DI PADOVA</v>
      </c>
      <c r="I1899" s="9">
        <v>-10000</v>
      </c>
    </row>
    <row r="1900" spans="1:9" x14ac:dyDescent="0.25">
      <c r="A1900" s="3">
        <v>44651</v>
      </c>
      <c r="B1900" t="s">
        <v>8</v>
      </c>
      <c r="C1900" s="4" t="s">
        <v>18</v>
      </c>
      <c r="D1900" s="17" t="str">
        <f>VLOOKUP(F1900,tespag!$A$1:$B$50,2,FALSE)</f>
        <v>Spese bancarie e postali</v>
      </c>
      <c r="E1900">
        <v>-1.5</v>
      </c>
      <c r="F1900" s="4" t="s">
        <v>14</v>
      </c>
      <c r="G1900" s="4">
        <v>120705022</v>
      </c>
      <c r="I1900" s="9">
        <v>-1.5</v>
      </c>
    </row>
    <row r="1901" spans="1:9" x14ac:dyDescent="0.25">
      <c r="A1901" s="3">
        <v>44651</v>
      </c>
      <c r="B1901" t="s">
        <v>8</v>
      </c>
      <c r="C1901" s="4" t="s">
        <v>18</v>
      </c>
      <c r="D1901" s="17" t="str">
        <f>VLOOKUP(F1901,tespag!$A$1:$B$50,2,FALSE)</f>
        <v>Spese di gestione</v>
      </c>
      <c r="E1901">
        <v>-9.4</v>
      </c>
      <c r="F1901" s="4" t="s">
        <v>62</v>
      </c>
      <c r="G1901" s="4">
        <v>121401029</v>
      </c>
      <c r="I1901" s="9">
        <v>-9.4</v>
      </c>
    </row>
    <row r="1902" spans="1:9" x14ac:dyDescent="0.25">
      <c r="A1902" s="3">
        <v>44651</v>
      </c>
      <c r="B1902" t="s">
        <v>8</v>
      </c>
      <c r="C1902" s="4" t="s">
        <v>18</v>
      </c>
      <c r="D1902" s="17" t="str">
        <f>VLOOKUP(F1902,tespag!$A$1:$B$50,2,FALSE)</f>
        <v>Spese di gestione</v>
      </c>
      <c r="E1902">
        <v>-6</v>
      </c>
      <c r="F1902" s="4" t="s">
        <v>62</v>
      </c>
      <c r="G1902" s="4">
        <v>120705028</v>
      </c>
      <c r="I1902" s="9">
        <v>-6</v>
      </c>
    </row>
    <row r="1903" spans="1:9" x14ac:dyDescent="0.25">
      <c r="A1903" s="3">
        <v>44651</v>
      </c>
      <c r="B1903" t="s">
        <v>8</v>
      </c>
      <c r="C1903" s="4" t="s">
        <v>18</v>
      </c>
      <c r="D1903" s="17" t="str">
        <f>VLOOKUP(F1903,tespag!$A$1:$B$50,2,FALSE)</f>
        <v>Spese di gestione</v>
      </c>
      <c r="E1903">
        <v>-0.2</v>
      </c>
      <c r="F1903" s="4" t="s">
        <v>62</v>
      </c>
      <c r="G1903" s="4">
        <v>131701002</v>
      </c>
      <c r="I1903" s="9">
        <v>-0.2</v>
      </c>
    </row>
    <row r="1904" spans="1:9" x14ac:dyDescent="0.25">
      <c r="A1904" s="3">
        <v>44651</v>
      </c>
      <c r="B1904" t="s">
        <v>8</v>
      </c>
      <c r="C1904" s="4" t="s">
        <v>18</v>
      </c>
      <c r="D1904" s="17" t="str">
        <f>VLOOKUP(F1904,tespag!$A$1:$B$50,2,FALSE)</f>
        <v>Spese di gestione</v>
      </c>
      <c r="E1904">
        <v>-32.4</v>
      </c>
      <c r="F1904" s="4" t="s">
        <v>62</v>
      </c>
      <c r="G1904" s="4">
        <v>121401036</v>
      </c>
      <c r="I1904" s="9">
        <v>-32.4</v>
      </c>
    </row>
    <row r="1905" spans="1:9" x14ac:dyDescent="0.25">
      <c r="A1905" s="3">
        <v>44651</v>
      </c>
      <c r="B1905" t="s">
        <v>8</v>
      </c>
      <c r="C1905" s="4" t="s">
        <v>18</v>
      </c>
      <c r="D1905" s="17" t="str">
        <f>VLOOKUP(F1905,tespag!$A$1:$B$50,2,FALSE)</f>
        <v>Spese bancarie e postali</v>
      </c>
      <c r="E1905">
        <v>-0.3</v>
      </c>
      <c r="F1905" s="4" t="s">
        <v>14</v>
      </c>
      <c r="G1905" s="4">
        <v>120705022</v>
      </c>
      <c r="I1905" s="9">
        <v>-0.3</v>
      </c>
    </row>
    <row r="1906" spans="1:9" x14ac:dyDescent="0.25">
      <c r="A1906" s="3">
        <v>44651</v>
      </c>
      <c r="B1906" t="s">
        <v>16</v>
      </c>
      <c r="C1906" s="4" t="s">
        <v>18</v>
      </c>
      <c r="D1906" s="17" t="str">
        <f>VLOOKUP(F1906,tespag!$A$1:$B$50,2,FALSE)</f>
        <v xml:space="preserve">Pagamenti ARICA -Canone leb - fatture - </v>
      </c>
      <c r="E1906">
        <v>-164401.85</v>
      </c>
      <c r="F1906" s="4" t="s">
        <v>218</v>
      </c>
      <c r="G1906" s="4" t="s">
        <v>277</v>
      </c>
      <c r="H1906" s="17" t="str">
        <f>VLOOKUP(G1906,'lista fonitori'!$A$1:$B$2671,2,FALSE)</f>
        <v>A.RI.C.A. AZ.RIUNITE COLLETTORE ACQUE</v>
      </c>
      <c r="I1906" s="9">
        <v>-164401.85</v>
      </c>
    </row>
    <row r="1907" spans="1:9" x14ac:dyDescent="0.25">
      <c r="A1907" s="3">
        <v>44651</v>
      </c>
      <c r="B1907" t="s">
        <v>8</v>
      </c>
      <c r="C1907" s="4" t="s">
        <v>18</v>
      </c>
      <c r="D1907" s="17" t="str">
        <f>VLOOKUP(F1907,tespag!$A$1:$B$50,2,FALSE)</f>
        <v>Spese bancarie e postali</v>
      </c>
      <c r="E1907">
        <v>-50.1</v>
      </c>
      <c r="F1907" s="4" t="s">
        <v>14</v>
      </c>
      <c r="G1907" s="4">
        <v>120705022</v>
      </c>
      <c r="I1907" s="9">
        <v>-50.1</v>
      </c>
    </row>
    <row r="1908" spans="1:9" x14ac:dyDescent="0.25">
      <c r="A1908" s="3">
        <v>44651</v>
      </c>
      <c r="B1908" t="s">
        <v>8</v>
      </c>
      <c r="C1908" s="4" t="s">
        <v>18</v>
      </c>
      <c r="D1908" s="17" t="str">
        <f>VLOOKUP(F1908,tespag!$A$1:$B$50,2,FALSE)</f>
        <v>Spese bancarie e postali</v>
      </c>
      <c r="E1908">
        <v>-14.4</v>
      </c>
      <c r="F1908" s="4" t="s">
        <v>14</v>
      </c>
      <c r="G1908" s="4">
        <v>120705022</v>
      </c>
      <c r="I1908" s="9">
        <v>-14.4</v>
      </c>
    </row>
    <row r="1909" spans="1:9" x14ac:dyDescent="0.25">
      <c r="A1909" s="3">
        <v>44651</v>
      </c>
      <c r="B1909" t="s">
        <v>16</v>
      </c>
      <c r="C1909" s="4" t="s">
        <v>18</v>
      </c>
      <c r="D1909" s="17" t="str">
        <f>VLOOKUP(F1909,tespag!$A$1:$B$50,2,FALSE)</f>
        <v>Fornitori c/gestione</v>
      </c>
      <c r="E1909">
        <v>-7405.74</v>
      </c>
      <c r="F1909" s="4" t="s">
        <v>20</v>
      </c>
      <c r="G1909" s="4" t="s">
        <v>34</v>
      </c>
      <c r="H1909" s="17" t="str">
        <f>VLOOKUP(G1909,'lista fonitori'!$A$1:$B$2671,2,FALSE)</f>
        <v>TECNOAMBIENTE SPA CON SOCIO UNICO</v>
      </c>
      <c r="I1909" s="9">
        <v>-7405.74</v>
      </c>
    </row>
    <row r="1910" spans="1:9" x14ac:dyDescent="0.25">
      <c r="A1910" s="3">
        <v>44651</v>
      </c>
      <c r="B1910" t="s">
        <v>16</v>
      </c>
      <c r="C1910" s="4" t="s">
        <v>18</v>
      </c>
      <c r="D1910" s="17" t="str">
        <f>VLOOKUP(F1910,tespag!$A$1:$B$50,2,FALSE)</f>
        <v>Fornitori c/gestione</v>
      </c>
      <c r="E1910">
        <v>-14194.69</v>
      </c>
      <c r="F1910" s="4" t="s">
        <v>20</v>
      </c>
      <c r="G1910" s="4" t="s">
        <v>34</v>
      </c>
      <c r="H1910" s="17" t="str">
        <f>VLOOKUP(G1910,'lista fonitori'!$A$1:$B$2671,2,FALSE)</f>
        <v>TECNOAMBIENTE SPA CON SOCIO UNICO</v>
      </c>
      <c r="I1910" s="9">
        <v>-14194.69</v>
      </c>
    </row>
    <row r="1911" spans="1:9" x14ac:dyDescent="0.25">
      <c r="A1911" s="3">
        <v>44651</v>
      </c>
      <c r="B1911" t="s">
        <v>16</v>
      </c>
      <c r="C1911" s="4" t="s">
        <v>18</v>
      </c>
      <c r="D1911" s="17" t="str">
        <f>VLOOKUP(F1911,tespag!$A$1:$B$50,2,FALSE)</f>
        <v>Fornitori c/gestione</v>
      </c>
      <c r="E1911">
        <v>-12750</v>
      </c>
      <c r="F1911" s="4" t="s">
        <v>20</v>
      </c>
      <c r="G1911" s="4" t="s">
        <v>147</v>
      </c>
      <c r="H1911" s="17" t="str">
        <f>VLOOKUP(G1911,'lista fonitori'!$A$1:$B$2671,2,FALSE)</f>
        <v>SNF ITALIA SRL</v>
      </c>
      <c r="I1911" s="9">
        <v>-12750</v>
      </c>
    </row>
    <row r="1912" spans="1:9" x14ac:dyDescent="0.25">
      <c r="A1912" s="3">
        <v>44651</v>
      </c>
      <c r="B1912" t="s">
        <v>16</v>
      </c>
      <c r="C1912" s="4" t="s">
        <v>18</v>
      </c>
      <c r="D1912" s="17" t="str">
        <f>VLOOKUP(F1912,tespag!$A$1:$B$50,2,FALSE)</f>
        <v>Fornitori c/gestione</v>
      </c>
      <c r="E1912">
        <v>-64.75</v>
      </c>
      <c r="F1912" s="4" t="s">
        <v>20</v>
      </c>
      <c r="G1912" s="4" t="s">
        <v>279</v>
      </c>
      <c r="H1912" s="17" t="str">
        <f>VLOOKUP(G1912,'lista fonitori'!$A$1:$B$2671,2,FALSE)</f>
        <v>PARLATO LADISLAO &amp; C. SNC</v>
      </c>
      <c r="I1912" s="9">
        <v>-64.75</v>
      </c>
    </row>
    <row r="1913" spans="1:9" x14ac:dyDescent="0.25">
      <c r="A1913" s="3">
        <v>44651</v>
      </c>
      <c r="B1913" t="s">
        <v>16</v>
      </c>
      <c r="C1913" s="4" t="s">
        <v>18</v>
      </c>
      <c r="D1913" s="17" t="str">
        <f>VLOOKUP(F1913,tespag!$A$1:$B$50,2,FALSE)</f>
        <v>Spese di gestione</v>
      </c>
      <c r="E1913">
        <v>-283.75</v>
      </c>
      <c r="F1913" s="4" t="s">
        <v>62</v>
      </c>
      <c r="G1913" s="4" t="s">
        <v>55</v>
      </c>
      <c r="H1913" s="17" t="str">
        <f>VLOOKUP(G1913,'lista fonitori'!$A$1:$B$2671,2,FALSE)</f>
        <v>STUDIO CHIARA SAS DI URBANI ERIKA &amp; C.</v>
      </c>
      <c r="I1913" s="9">
        <v>-283.75</v>
      </c>
    </row>
    <row r="1914" spans="1:9" x14ac:dyDescent="0.25">
      <c r="A1914" s="3">
        <v>44651</v>
      </c>
      <c r="B1914" t="s">
        <v>16</v>
      </c>
      <c r="C1914" s="4" t="s">
        <v>18</v>
      </c>
      <c r="D1914" s="17" t="str">
        <f>VLOOKUP(F1914,tespag!$A$1:$B$50,2,FALSE)</f>
        <v>Fornitori c/gestione</v>
      </c>
      <c r="E1914">
        <v>-265.66000000000003</v>
      </c>
      <c r="F1914" s="4" t="s">
        <v>20</v>
      </c>
      <c r="G1914" s="4" t="s">
        <v>40</v>
      </c>
      <c r="H1914" s="17" t="str">
        <f>VLOOKUP(G1914,'lista fonitori'!$A$1:$B$2671,2,FALSE)</f>
        <v>VECOS ITALIA SRL</v>
      </c>
      <c r="I1914" s="9">
        <v>-265.66000000000003</v>
      </c>
    </row>
    <row r="1915" spans="1:9" x14ac:dyDescent="0.25">
      <c r="A1915" s="3">
        <v>44651</v>
      </c>
      <c r="B1915" t="s">
        <v>16</v>
      </c>
      <c r="C1915" s="4" t="s">
        <v>18</v>
      </c>
      <c r="D1915" s="17" t="str">
        <f>VLOOKUP(F1915,tespag!$A$1:$B$50,2,FALSE)</f>
        <v>Fornitori c/gestione</v>
      </c>
      <c r="E1915">
        <v>-600</v>
      </c>
      <c r="F1915" s="4" t="s">
        <v>20</v>
      </c>
      <c r="G1915" s="4" t="s">
        <v>280</v>
      </c>
      <c r="H1915" s="17" t="str">
        <f>VLOOKUP(G1915,'lista fonitori'!$A$1:$B$2671,2,FALSE)</f>
        <v>P.V.S. SPA</v>
      </c>
      <c r="I1915" s="9">
        <v>-600</v>
      </c>
    </row>
    <row r="1916" spans="1:9" x14ac:dyDescent="0.25">
      <c r="A1916" s="3">
        <v>44651</v>
      </c>
      <c r="B1916" t="s">
        <v>16</v>
      </c>
      <c r="C1916" s="4" t="s">
        <v>18</v>
      </c>
      <c r="D1916" s="17" t="str">
        <f>VLOOKUP(F1916,tespag!$A$1:$B$50,2,FALSE)</f>
        <v>Fornitori c/gestione</v>
      </c>
      <c r="E1916">
        <v>-36.880000000000003</v>
      </c>
      <c r="F1916" s="4" t="s">
        <v>20</v>
      </c>
      <c r="G1916" s="4" t="s">
        <v>36</v>
      </c>
      <c r="H1916" s="17" t="str">
        <f>VLOOKUP(G1916,'lista fonitori'!$A$1:$B$2671,2,FALSE)</f>
        <v>AUTOLAVAGGI PADANA DI URBANI GIAMPAOLO &amp; C. SNC</v>
      </c>
      <c r="I1916" s="9">
        <v>-36.880000000000003</v>
      </c>
    </row>
    <row r="1917" spans="1:9" x14ac:dyDescent="0.25">
      <c r="A1917" s="3">
        <v>44651</v>
      </c>
      <c r="B1917" t="s">
        <v>16</v>
      </c>
      <c r="C1917" s="4" t="s">
        <v>18</v>
      </c>
      <c r="D1917" s="17" t="str">
        <f>VLOOKUP(F1917,tespag!$A$1:$B$50,2,FALSE)</f>
        <v>Fornitori c/gestione</v>
      </c>
      <c r="E1917">
        <v>-42.62</v>
      </c>
      <c r="F1917" s="4" t="s">
        <v>20</v>
      </c>
      <c r="G1917" s="4" t="s">
        <v>35</v>
      </c>
      <c r="H1917" s="17" t="str">
        <f>VLOOKUP(G1917,'lista fonitori'!$A$1:$B$2671,2,FALSE)</f>
        <v>VILLA SERVICE SRL U.S.</v>
      </c>
      <c r="I1917" s="9">
        <v>-42.62</v>
      </c>
    </row>
    <row r="1918" spans="1:9" x14ac:dyDescent="0.25">
      <c r="A1918" s="3">
        <v>44651</v>
      </c>
      <c r="B1918" t="s">
        <v>16</v>
      </c>
      <c r="C1918" s="4" t="s">
        <v>18</v>
      </c>
      <c r="D1918" s="17" t="str">
        <f>VLOOKUP(F1918,tespag!$A$1:$B$50,2,FALSE)</f>
        <v>Fornitori c/gestione</v>
      </c>
      <c r="E1918">
        <v>-67.040000000000006</v>
      </c>
      <c r="F1918" s="4" t="s">
        <v>20</v>
      </c>
      <c r="G1918" s="4" t="s">
        <v>38</v>
      </c>
      <c r="H1918" s="17" t="str">
        <f>VLOOKUP(G1918,'lista fonitori'!$A$1:$B$2671,2,FALSE)</f>
        <v>DHL EXPRESS (ITALY) SRL</v>
      </c>
      <c r="I1918" s="9">
        <v>-67.040000000000006</v>
      </c>
    </row>
    <row r="1919" spans="1:9" x14ac:dyDescent="0.25">
      <c r="A1919" s="3">
        <v>44651</v>
      </c>
      <c r="B1919" t="s">
        <v>16</v>
      </c>
      <c r="C1919" s="4" t="s">
        <v>18</v>
      </c>
      <c r="D1919" s="17" t="str">
        <f>VLOOKUP(F1919,tespag!$A$1:$B$50,2,FALSE)</f>
        <v>Fornitori c/gestione</v>
      </c>
      <c r="E1919">
        <v>-369</v>
      </c>
      <c r="F1919" s="4" t="s">
        <v>20</v>
      </c>
      <c r="G1919" s="4" t="s">
        <v>281</v>
      </c>
      <c r="H1919" s="17" t="str">
        <f>VLOOKUP(G1919,'lista fonitori'!$A$1:$B$2671,2,FALSE)</f>
        <v>LGC STANDARDS SRL</v>
      </c>
      <c r="I1919" s="9">
        <v>-369</v>
      </c>
    </row>
    <row r="1920" spans="1:9" x14ac:dyDescent="0.25">
      <c r="A1920" s="3">
        <v>44651</v>
      </c>
      <c r="B1920" t="s">
        <v>16</v>
      </c>
      <c r="C1920" s="4" t="s">
        <v>18</v>
      </c>
      <c r="D1920" s="17" t="str">
        <f>VLOOKUP(F1920,tespag!$A$1:$B$50,2,FALSE)</f>
        <v>Fornitori c/gestione</v>
      </c>
      <c r="E1920">
        <v>-250</v>
      </c>
      <c r="F1920" s="4" t="s">
        <v>20</v>
      </c>
      <c r="G1920" s="4" t="s">
        <v>282</v>
      </c>
      <c r="H1920" s="17" t="str">
        <f>VLOOKUP(G1920,'lista fonitori'!$A$1:$B$2671,2,FALSE)</f>
        <v>SCUTARO VINCENZO &amp; FIGLIO SRL</v>
      </c>
      <c r="I1920" s="9">
        <v>-250</v>
      </c>
    </row>
    <row r="1921" spans="1:9" x14ac:dyDescent="0.25">
      <c r="A1921" s="3">
        <v>44651</v>
      </c>
      <c r="B1921" t="s">
        <v>16</v>
      </c>
      <c r="C1921" s="4" t="s">
        <v>18</v>
      </c>
      <c r="D1921" s="17" t="str">
        <f>VLOOKUP(F1921,tespag!$A$1:$B$50,2,FALSE)</f>
        <v>Fornitori c/gestione</v>
      </c>
      <c r="E1921">
        <v>-720</v>
      </c>
      <c r="F1921" s="4" t="s">
        <v>20</v>
      </c>
      <c r="G1921" s="4" t="s">
        <v>43</v>
      </c>
      <c r="H1921" s="17" t="str">
        <f>VLOOKUP(G1921,'lista fonitori'!$A$1:$B$2671,2,FALSE)</f>
        <v>DEDALO SRL</v>
      </c>
      <c r="I1921" s="9">
        <v>-720</v>
      </c>
    </row>
    <row r="1922" spans="1:9" x14ac:dyDescent="0.25">
      <c r="A1922" s="3">
        <v>44651</v>
      </c>
      <c r="B1922" t="s">
        <v>16</v>
      </c>
      <c r="C1922" s="4" t="s">
        <v>18</v>
      </c>
      <c r="D1922" s="17" t="str">
        <f>VLOOKUP(F1922,tespag!$A$1:$B$50,2,FALSE)</f>
        <v>Fornitori c/gestione</v>
      </c>
      <c r="E1922">
        <v>-187.45</v>
      </c>
      <c r="F1922" s="4" t="s">
        <v>20</v>
      </c>
      <c r="G1922" s="4" t="s">
        <v>283</v>
      </c>
      <c r="H1922" s="17" t="str">
        <f>VLOOKUP(G1922,'lista fonitori'!$A$1:$B$2671,2,FALSE)</f>
        <v>ALD AUTOMOTIVE ITALIA SRL</v>
      </c>
      <c r="I1922" s="9">
        <v>-187.45</v>
      </c>
    </row>
    <row r="1923" spans="1:9" x14ac:dyDescent="0.25">
      <c r="A1923" s="3">
        <v>44651</v>
      </c>
      <c r="B1923" t="s">
        <v>16</v>
      </c>
      <c r="C1923" s="4" t="s">
        <v>18</v>
      </c>
      <c r="D1923" s="17" t="str">
        <f>VLOOKUP(F1923,tespag!$A$1:$B$50,2,FALSE)</f>
        <v>Fornitori c/gestione</v>
      </c>
      <c r="E1923">
        <v>-1000</v>
      </c>
      <c r="F1923" s="4" t="s">
        <v>20</v>
      </c>
      <c r="G1923" s="4" t="s">
        <v>284</v>
      </c>
      <c r="H1923" s="17" t="str">
        <f>VLOOKUP(G1923,'lista fonitori'!$A$1:$B$2671,2,FALSE)</f>
        <v>MENEGHINI E ASSOCIATI SRL</v>
      </c>
      <c r="I1923" s="9">
        <v>-1000</v>
      </c>
    </row>
    <row r="1924" spans="1:9" x14ac:dyDescent="0.25">
      <c r="A1924" s="3">
        <v>44651</v>
      </c>
      <c r="B1924" t="s">
        <v>16</v>
      </c>
      <c r="C1924" s="4" t="s">
        <v>18</v>
      </c>
      <c r="D1924" s="17" t="str">
        <f>VLOOKUP(F1924,tespag!$A$1:$B$50,2,FALSE)</f>
        <v>Fornitori c/investimenti - S.a.l.</v>
      </c>
      <c r="E1924">
        <v>-704.7</v>
      </c>
      <c r="F1924" s="4" t="s">
        <v>24</v>
      </c>
      <c r="G1924" s="4" t="s">
        <v>204</v>
      </c>
      <c r="H1924" s="17" t="str">
        <f>VLOOKUP(G1924,'lista fonitori'!$A$1:$B$2671,2,FALSE)</f>
        <v>SENSUS ITALIA SRL</v>
      </c>
      <c r="I1924" s="9">
        <v>-704.7</v>
      </c>
    </row>
    <row r="1925" spans="1:9" x14ac:dyDescent="0.25">
      <c r="A1925" s="3">
        <v>44651</v>
      </c>
      <c r="B1925" t="s">
        <v>16</v>
      </c>
      <c r="C1925" s="4" t="s">
        <v>18</v>
      </c>
      <c r="D1925" s="17" t="str">
        <f>VLOOKUP(F1925,tespag!$A$1:$B$50,2,FALSE)</f>
        <v>Fornitori c/investimenti - S.a.l.</v>
      </c>
      <c r="E1925">
        <v>-56.16</v>
      </c>
      <c r="F1925" s="4" t="s">
        <v>24</v>
      </c>
      <c r="G1925" s="4" t="s">
        <v>117</v>
      </c>
      <c r="H1925" s="17" t="str">
        <f>VLOOKUP(G1925,'lista fonitori'!$A$1:$B$2671,2,FALSE)</f>
        <v>EFFETI SRL</v>
      </c>
      <c r="I1925" s="9">
        <v>-56.16</v>
      </c>
    </row>
    <row r="1926" spans="1:9" x14ac:dyDescent="0.25">
      <c r="A1926" s="3">
        <v>44651</v>
      </c>
      <c r="B1926" t="s">
        <v>16</v>
      </c>
      <c r="C1926" s="4" t="s">
        <v>18</v>
      </c>
      <c r="D1926" s="17" t="str">
        <f>VLOOKUP(F1926,tespag!$A$1:$B$50,2,FALSE)</f>
        <v>Fornitori c/investimenti - S.a.l.</v>
      </c>
      <c r="E1926">
        <v>-77.58</v>
      </c>
      <c r="F1926" s="4" t="s">
        <v>24</v>
      </c>
      <c r="G1926" s="4" t="s">
        <v>131</v>
      </c>
      <c r="H1926" s="17" t="str">
        <f>VLOOKUP(G1926,'lista fonitori'!$A$1:$B$2671,2,FALSE)</f>
        <v>SUDIRO MARIO SRL</v>
      </c>
      <c r="I1926" s="9">
        <v>-77.58</v>
      </c>
    </row>
    <row r="1927" spans="1:9" x14ac:dyDescent="0.25">
      <c r="A1927" s="3">
        <v>44651</v>
      </c>
      <c r="B1927" t="s">
        <v>16</v>
      </c>
      <c r="C1927" s="4" t="s">
        <v>18</v>
      </c>
      <c r="D1927" s="17" t="str">
        <f>VLOOKUP(F1927,tespag!$A$1:$B$50,2,FALSE)</f>
        <v>Fornitori c/gestione</v>
      </c>
      <c r="E1927">
        <v>-467.01</v>
      </c>
      <c r="F1927" s="4" t="s">
        <v>20</v>
      </c>
      <c r="G1927" s="4" t="s">
        <v>137</v>
      </c>
      <c r="H1927" s="17" t="str">
        <f>VLOOKUP(G1927,'lista fonitori'!$A$1:$B$2671,2,FALSE)</f>
        <v>BOSCHETTI ANGELO SAS DI BOSCHETTI PAOLO E C.</v>
      </c>
      <c r="I1927" s="9">
        <v>-467.01</v>
      </c>
    </row>
    <row r="1928" spans="1:9" x14ac:dyDescent="0.25">
      <c r="A1928" s="3">
        <v>44651</v>
      </c>
      <c r="B1928" t="s">
        <v>16</v>
      </c>
      <c r="C1928" s="4" t="s">
        <v>18</v>
      </c>
      <c r="D1928" s="17" t="str">
        <f>VLOOKUP(F1928,tespag!$A$1:$B$50,2,FALSE)</f>
        <v>Fornitori c/investimenti - S.a.l.</v>
      </c>
      <c r="E1928">
        <v>-3000</v>
      </c>
      <c r="F1928" s="4" t="s">
        <v>24</v>
      </c>
      <c r="G1928" s="4" t="s">
        <v>285</v>
      </c>
      <c r="H1928" s="17" t="str">
        <f>VLOOKUP(G1928,'lista fonitori'!$A$1:$B$2671,2,FALSE)</f>
        <v>EDILSTRADE MONTEBELLO SRL</v>
      </c>
      <c r="I1928" s="9">
        <v>-3000</v>
      </c>
    </row>
    <row r="1929" spans="1:9" x14ac:dyDescent="0.25">
      <c r="A1929" s="3">
        <v>44651</v>
      </c>
      <c r="B1929" t="s">
        <v>16</v>
      </c>
      <c r="C1929" s="4" t="s">
        <v>18</v>
      </c>
      <c r="D1929" s="17" t="str">
        <f>VLOOKUP(F1929,tespag!$A$1:$B$50,2,FALSE)</f>
        <v>Fornitori c/investimenti - S.a.l.</v>
      </c>
      <c r="E1929">
        <v>-2156.33</v>
      </c>
      <c r="F1929" s="4" t="s">
        <v>24</v>
      </c>
      <c r="G1929" s="4" t="s">
        <v>286</v>
      </c>
      <c r="H1929" s="17" t="str">
        <f>VLOOKUP(G1929,'lista fonitori'!$A$1:$B$2671,2,FALSE)</f>
        <v>PROGETTO LEONARDO ENGINEERING</v>
      </c>
      <c r="I1929" s="9">
        <v>-2156.33</v>
      </c>
    </row>
    <row r="1930" spans="1:9" x14ac:dyDescent="0.25">
      <c r="A1930" s="3">
        <v>44651</v>
      </c>
      <c r="B1930" t="s">
        <v>16</v>
      </c>
      <c r="C1930" s="4" t="s">
        <v>18</v>
      </c>
      <c r="D1930" s="17" t="str">
        <f>VLOOKUP(F1930,tespag!$A$1:$B$50,2,FALSE)</f>
        <v>Fornitori c/investimenti - S.a.l.</v>
      </c>
      <c r="E1930">
        <v>-6730.94</v>
      </c>
      <c r="F1930" s="4" t="s">
        <v>24</v>
      </c>
      <c r="G1930" s="4" t="s">
        <v>180</v>
      </c>
      <c r="H1930" s="17" t="str">
        <f>VLOOKUP(G1930,'lista fonitori'!$A$1:$B$2671,2,FALSE)</f>
        <v>NETRIBE BUSINESS SOLUTIONS SRL</v>
      </c>
      <c r="I1930" s="9">
        <v>-6730.94</v>
      </c>
    </row>
    <row r="1931" spans="1:9" x14ac:dyDescent="0.25">
      <c r="A1931" s="3">
        <v>44651</v>
      </c>
      <c r="B1931" t="s">
        <v>16</v>
      </c>
      <c r="C1931" s="4" t="s">
        <v>18</v>
      </c>
      <c r="D1931" s="17" t="str">
        <f>VLOOKUP(F1931,tespag!$A$1:$B$50,2,FALSE)</f>
        <v>Fornitori c/investimenti - S.a.l.</v>
      </c>
      <c r="E1931">
        <v>-970.12</v>
      </c>
      <c r="F1931" s="4" t="s">
        <v>24</v>
      </c>
      <c r="G1931" s="4" t="s">
        <v>180</v>
      </c>
      <c r="H1931" s="17" t="str">
        <f>VLOOKUP(G1931,'lista fonitori'!$A$1:$B$2671,2,FALSE)</f>
        <v>NETRIBE BUSINESS SOLUTIONS SRL</v>
      </c>
      <c r="I1931" s="9">
        <v>-970.12</v>
      </c>
    </row>
    <row r="1932" spans="1:9" x14ac:dyDescent="0.25">
      <c r="A1932" s="3">
        <v>44651</v>
      </c>
      <c r="B1932" t="s">
        <v>16</v>
      </c>
      <c r="C1932" s="4" t="s">
        <v>18</v>
      </c>
      <c r="D1932" s="17" t="str">
        <f>VLOOKUP(F1932,tespag!$A$1:$B$50,2,FALSE)</f>
        <v>Fornitori c/gestione</v>
      </c>
      <c r="E1932">
        <v>-77.87</v>
      </c>
      <c r="F1932" s="4" t="s">
        <v>20</v>
      </c>
      <c r="G1932" s="4" t="s">
        <v>287</v>
      </c>
      <c r="H1932" s="17" t="str">
        <f>VLOOKUP(G1932,'lista fonitori'!$A$1:$B$2671,2,FALSE)</f>
        <v>FAEM ACCUMULATORI DI BEVILACQUA MIRELLA</v>
      </c>
      <c r="I1932" s="9">
        <v>-77.87</v>
      </c>
    </row>
    <row r="1933" spans="1:9" x14ac:dyDescent="0.25">
      <c r="A1933" s="3">
        <v>44651</v>
      </c>
      <c r="B1933" t="s">
        <v>16</v>
      </c>
      <c r="C1933" s="4" t="s">
        <v>18</v>
      </c>
      <c r="D1933" s="17" t="str">
        <f>VLOOKUP(F1933,tespag!$A$1:$B$50,2,FALSE)</f>
        <v>Fornitori c/gestione</v>
      </c>
      <c r="E1933">
        <v>-369.6</v>
      </c>
      <c r="F1933" s="4" t="s">
        <v>20</v>
      </c>
      <c r="G1933" s="4" t="s">
        <v>51</v>
      </c>
      <c r="H1933" s="17" t="str">
        <f>VLOOKUP(G1933,'lista fonitori'!$A$1:$B$2671,2,FALSE)</f>
        <v>NICOLETTI ELETTRONICA SNC</v>
      </c>
      <c r="I1933" s="9">
        <v>-369.6</v>
      </c>
    </row>
    <row r="1934" spans="1:9" x14ac:dyDescent="0.25">
      <c r="A1934" s="3">
        <v>44651</v>
      </c>
      <c r="B1934" t="s">
        <v>16</v>
      </c>
      <c r="C1934" s="4" t="s">
        <v>18</v>
      </c>
      <c r="D1934" s="17" t="str">
        <f>VLOOKUP(F1934,tespag!$A$1:$B$50,2,FALSE)</f>
        <v>Fornitori c/gestione</v>
      </c>
      <c r="E1934">
        <v>-8618.84</v>
      </c>
      <c r="F1934" s="4" t="s">
        <v>20</v>
      </c>
      <c r="G1934" s="4" t="s">
        <v>31</v>
      </c>
      <c r="H1934" s="17" t="str">
        <f>VLOOKUP(G1934,'lista fonitori'!$A$1:$B$2671,2,FALSE)</f>
        <v>SOLARIS &amp; PULIEMME S.R.L.</v>
      </c>
      <c r="I1934" s="9">
        <v>-8618.84</v>
      </c>
    </row>
    <row r="1935" spans="1:9" x14ac:dyDescent="0.25">
      <c r="A1935" s="3">
        <v>44651</v>
      </c>
      <c r="B1935" t="s">
        <v>16</v>
      </c>
      <c r="C1935" s="4" t="s">
        <v>18</v>
      </c>
      <c r="D1935" s="17" t="str">
        <f>VLOOKUP(F1935,tespag!$A$1:$B$50,2,FALSE)</f>
        <v>Fornitori c/gestione</v>
      </c>
      <c r="E1935">
        <v>-999</v>
      </c>
      <c r="F1935" s="4" t="s">
        <v>20</v>
      </c>
      <c r="G1935" s="4" t="s">
        <v>288</v>
      </c>
      <c r="H1935" s="17" t="str">
        <f>VLOOKUP(G1935,'lista fonitori'!$A$1:$B$2671,2,FALSE)</f>
        <v xml:space="preserve">METALGROUP SRL UNIPERSONALE </v>
      </c>
      <c r="I1935" s="9">
        <v>-999</v>
      </c>
    </row>
    <row r="1936" spans="1:9" x14ac:dyDescent="0.25">
      <c r="A1936" s="3">
        <v>44651</v>
      </c>
      <c r="B1936" t="s">
        <v>16</v>
      </c>
      <c r="C1936" s="4" t="s">
        <v>18</v>
      </c>
      <c r="D1936" s="17" t="str">
        <f>VLOOKUP(F1936,tespag!$A$1:$B$50,2,FALSE)</f>
        <v>Fornitori c/gestione</v>
      </c>
      <c r="E1936">
        <v>-15</v>
      </c>
      <c r="F1936" s="4" t="s">
        <v>20</v>
      </c>
      <c r="G1936" s="4" t="s">
        <v>289</v>
      </c>
      <c r="H1936" s="17" t="str">
        <f>VLOOKUP(G1936,'lista fonitori'!$A$1:$B$2671,2,FALSE)</f>
        <v>CHECK-POINT SRL</v>
      </c>
      <c r="I1936" s="9">
        <v>-15</v>
      </c>
    </row>
    <row r="1937" spans="1:9" x14ac:dyDescent="0.25">
      <c r="A1937" s="3">
        <v>44651</v>
      </c>
      <c r="B1937" t="s">
        <v>16</v>
      </c>
      <c r="C1937" s="4" t="s">
        <v>18</v>
      </c>
      <c r="D1937" s="17" t="str">
        <f>VLOOKUP(F1937,tespag!$A$1:$B$50,2,FALSE)</f>
        <v>Fornitori c/gestione</v>
      </c>
      <c r="E1937">
        <v>-197</v>
      </c>
      <c r="F1937" s="4" t="s">
        <v>20</v>
      </c>
      <c r="G1937" s="4" t="s">
        <v>289</v>
      </c>
      <c r="H1937" s="17" t="str">
        <f>VLOOKUP(G1937,'lista fonitori'!$A$1:$B$2671,2,FALSE)</f>
        <v>CHECK-POINT SRL</v>
      </c>
      <c r="I1937" s="9">
        <v>-197</v>
      </c>
    </row>
    <row r="1938" spans="1:9" x14ac:dyDescent="0.25">
      <c r="A1938" s="3">
        <v>44651</v>
      </c>
      <c r="B1938" t="s">
        <v>16</v>
      </c>
      <c r="C1938" s="4" t="s">
        <v>18</v>
      </c>
      <c r="D1938" s="17" t="str">
        <f>VLOOKUP(F1938,tespag!$A$1:$B$50,2,FALSE)</f>
        <v>Fornitori c/gestione</v>
      </c>
      <c r="E1938">
        <v>-10717.29</v>
      </c>
      <c r="F1938" s="4" t="s">
        <v>20</v>
      </c>
      <c r="G1938" s="4" t="s">
        <v>32</v>
      </c>
      <c r="H1938" s="17" t="str">
        <f>VLOOKUP(G1938,'lista fonitori'!$A$1:$B$2671,2,FALSE)</f>
        <v>MARKAS SRL</v>
      </c>
      <c r="I1938" s="9">
        <v>-10717.29</v>
      </c>
    </row>
    <row r="1939" spans="1:9" x14ac:dyDescent="0.25">
      <c r="A1939" s="3">
        <v>44651</v>
      </c>
      <c r="B1939" t="s">
        <v>16</v>
      </c>
      <c r="C1939" s="4" t="s">
        <v>18</v>
      </c>
      <c r="D1939" s="17" t="str">
        <f>VLOOKUP(F1939,tespag!$A$1:$B$50,2,FALSE)</f>
        <v>Fornitori c/gestione</v>
      </c>
      <c r="E1939">
        <v>-412.5</v>
      </c>
      <c r="F1939" s="4" t="s">
        <v>20</v>
      </c>
      <c r="G1939" s="4" t="s">
        <v>290</v>
      </c>
      <c r="H1939" s="17" t="str">
        <f>VLOOKUP(G1939,'lista fonitori'!$A$1:$B$2671,2,FALSE)</f>
        <v>ZUCCHETTI SPA</v>
      </c>
      <c r="I1939" s="9">
        <v>-412.5</v>
      </c>
    </row>
    <row r="1940" spans="1:9" x14ac:dyDescent="0.25">
      <c r="A1940" s="3">
        <v>44651</v>
      </c>
      <c r="B1940" t="s">
        <v>16</v>
      </c>
      <c r="C1940" s="4" t="s">
        <v>18</v>
      </c>
      <c r="D1940" s="17" t="str">
        <f>VLOOKUP(F1940,tespag!$A$1:$B$50,2,FALSE)</f>
        <v>Fornitori c/gestione</v>
      </c>
      <c r="E1940">
        <v>-3250</v>
      </c>
      <c r="F1940" s="4" t="s">
        <v>20</v>
      </c>
      <c r="G1940" s="4" t="s">
        <v>291</v>
      </c>
      <c r="H1940" s="17" t="str">
        <f>VLOOKUP(G1940,'lista fonitori'!$A$1:$B$2671,2,FALSE)</f>
        <v>MYS SRL</v>
      </c>
      <c r="I1940" s="9">
        <v>-3250</v>
      </c>
    </row>
    <row r="1941" spans="1:9" x14ac:dyDescent="0.25">
      <c r="A1941" s="3">
        <v>44651</v>
      </c>
      <c r="B1941" t="s">
        <v>16</v>
      </c>
      <c r="C1941" s="4" t="s">
        <v>18</v>
      </c>
      <c r="D1941" s="17" t="str">
        <f>VLOOKUP(F1941,tespag!$A$1:$B$50,2,FALSE)</f>
        <v>Fornitori c/gestione</v>
      </c>
      <c r="E1941">
        <v>-4426.7700000000004</v>
      </c>
      <c r="F1941" s="4" t="s">
        <v>20</v>
      </c>
      <c r="G1941" s="4" t="s">
        <v>292</v>
      </c>
      <c r="H1941" s="17" t="str">
        <f>VLOOKUP(G1941,'lista fonitori'!$A$1:$B$2671,2,FALSE)</f>
        <v>GECOFFICE SPA</v>
      </c>
      <c r="I1941" s="9">
        <v>-4426.7700000000004</v>
      </c>
    </row>
    <row r="1942" spans="1:9" x14ac:dyDescent="0.25">
      <c r="A1942" s="3">
        <v>44651</v>
      </c>
      <c r="B1942" t="s">
        <v>16</v>
      </c>
      <c r="C1942" s="4" t="s">
        <v>18</v>
      </c>
      <c r="D1942" s="17" t="str">
        <f>VLOOKUP(F1942,tespag!$A$1:$B$50,2,FALSE)</f>
        <v>Fornitori c/gestione</v>
      </c>
      <c r="E1942">
        <v>-4925.25</v>
      </c>
      <c r="F1942" s="4" t="s">
        <v>20</v>
      </c>
      <c r="G1942" s="4" t="s">
        <v>99</v>
      </c>
      <c r="H1942" s="17" t="str">
        <f>VLOOKUP(G1942,'lista fonitori'!$A$1:$B$2671,2,FALSE)</f>
        <v>OMC SRL</v>
      </c>
      <c r="I1942" s="9">
        <v>-4925.25</v>
      </c>
    </row>
    <row r="1943" spans="1:9" x14ac:dyDescent="0.25">
      <c r="A1943" s="3">
        <v>44651</v>
      </c>
      <c r="B1943" t="s">
        <v>16</v>
      </c>
      <c r="C1943" s="4" t="s">
        <v>18</v>
      </c>
      <c r="D1943" s="17" t="str">
        <f>VLOOKUP(F1943,tespag!$A$1:$B$50,2,FALSE)</f>
        <v>Fornitori c/gestione</v>
      </c>
      <c r="E1943">
        <v>-48</v>
      </c>
      <c r="F1943" s="4" t="s">
        <v>20</v>
      </c>
      <c r="G1943" s="4" t="s">
        <v>88</v>
      </c>
      <c r="H1943" s="17" t="str">
        <f>VLOOKUP(G1943,'lista fonitori'!$A$1:$B$2671,2,FALSE)</f>
        <v>MONTEBELLO GOMME SRL UNIPERSONALE</v>
      </c>
      <c r="I1943" s="9">
        <v>-48</v>
      </c>
    </row>
    <row r="1944" spans="1:9" x14ac:dyDescent="0.25">
      <c r="A1944" s="3">
        <v>44651</v>
      </c>
      <c r="B1944" t="s">
        <v>16</v>
      </c>
      <c r="C1944" s="4" t="s">
        <v>18</v>
      </c>
      <c r="D1944" s="17" t="str">
        <f>VLOOKUP(F1944,tespag!$A$1:$B$50,2,FALSE)</f>
        <v>Fornitori c/gestione</v>
      </c>
      <c r="E1944">
        <v>-4310</v>
      </c>
      <c r="F1944" s="4" t="s">
        <v>20</v>
      </c>
      <c r="G1944" s="4" t="s">
        <v>101</v>
      </c>
      <c r="H1944" s="17" t="str">
        <f>VLOOKUP(G1944,'lista fonitori'!$A$1:$B$2671,2,FALSE)</f>
        <v>TREESSE PROGETTI SRL</v>
      </c>
      <c r="I1944" s="9">
        <v>-4310</v>
      </c>
    </row>
    <row r="1945" spans="1:9" x14ac:dyDescent="0.25">
      <c r="A1945" s="3">
        <v>44651</v>
      </c>
      <c r="B1945" t="s">
        <v>16</v>
      </c>
      <c r="C1945" s="4" t="s">
        <v>18</v>
      </c>
      <c r="D1945" s="17" t="str">
        <f>VLOOKUP(F1945,tespag!$A$1:$B$50,2,FALSE)</f>
        <v>Fornitori c/gestione</v>
      </c>
      <c r="E1945">
        <v>-10356.51</v>
      </c>
      <c r="F1945" s="4" t="s">
        <v>20</v>
      </c>
      <c r="G1945" s="4" t="s">
        <v>57</v>
      </c>
      <c r="H1945" s="17" t="str">
        <f>VLOOKUP(G1945,'lista fonitori'!$A$1:$B$2671,2,FALSE)</f>
        <v>P.M. SRL</v>
      </c>
      <c r="I1945" s="9">
        <v>-10356.51</v>
      </c>
    </row>
    <row r="1946" spans="1:9" x14ac:dyDescent="0.25">
      <c r="A1946" s="3">
        <v>44651</v>
      </c>
      <c r="B1946" t="s">
        <v>16</v>
      </c>
      <c r="C1946" s="4" t="s">
        <v>18</v>
      </c>
      <c r="D1946" s="17" t="str">
        <f>VLOOKUP(F1946,tespag!$A$1:$B$50,2,FALSE)</f>
        <v>Fornitori c/gestione</v>
      </c>
      <c r="E1946">
        <v>-25206.29</v>
      </c>
      <c r="F1946" s="4" t="s">
        <v>20</v>
      </c>
      <c r="G1946" s="4" t="s">
        <v>92</v>
      </c>
      <c r="H1946" s="17" t="str">
        <f>VLOOKUP(G1946,'lista fonitori'!$A$1:$B$2671,2,FALSE)</f>
        <v>DAL MASO GROUP SRL</v>
      </c>
      <c r="I1946" s="9">
        <v>-25206.29</v>
      </c>
    </row>
    <row r="1947" spans="1:9" x14ac:dyDescent="0.25">
      <c r="A1947" s="3">
        <v>44651</v>
      </c>
      <c r="B1947" t="s">
        <v>16</v>
      </c>
      <c r="C1947" s="4" t="s">
        <v>18</v>
      </c>
      <c r="D1947" s="17" t="str">
        <f>VLOOKUP(F1947,tespag!$A$1:$B$50,2,FALSE)</f>
        <v>Fornitori c/gestione</v>
      </c>
      <c r="E1947">
        <v>-5431.12</v>
      </c>
      <c r="F1947" s="4" t="s">
        <v>20</v>
      </c>
      <c r="G1947" s="4" t="s">
        <v>96</v>
      </c>
      <c r="H1947" s="17" t="str">
        <f>VLOOKUP(G1947,'lista fonitori'!$A$1:$B$2671,2,FALSE)</f>
        <v>GEA SRL</v>
      </c>
      <c r="I1947" s="9">
        <v>-5431.12</v>
      </c>
    </row>
    <row r="1948" spans="1:9" x14ac:dyDescent="0.25">
      <c r="A1948" s="3">
        <v>44651</v>
      </c>
      <c r="B1948" t="s">
        <v>16</v>
      </c>
      <c r="C1948" s="4" t="s">
        <v>18</v>
      </c>
      <c r="D1948" s="17" t="str">
        <f>VLOOKUP(F1948,tespag!$A$1:$B$50,2,FALSE)</f>
        <v>Fornitori c/gestione</v>
      </c>
      <c r="E1948">
        <v>-459.2</v>
      </c>
      <c r="F1948" s="4" t="s">
        <v>20</v>
      </c>
      <c r="G1948" s="4" t="s">
        <v>94</v>
      </c>
      <c r="H1948" s="17" t="str">
        <f>VLOOKUP(G1948,'lista fonitori'!$A$1:$B$2671,2,FALSE)</f>
        <v>NEW ECOLOGY SRL A SOCIO UNICO</v>
      </c>
      <c r="I1948" s="9">
        <v>-459.2</v>
      </c>
    </row>
    <row r="1949" spans="1:9" x14ac:dyDescent="0.25">
      <c r="A1949" s="3">
        <v>44651</v>
      </c>
      <c r="B1949" t="s">
        <v>16</v>
      </c>
      <c r="C1949" s="4" t="s">
        <v>18</v>
      </c>
      <c r="D1949" s="17" t="str">
        <f>VLOOKUP(F1949,tespag!$A$1:$B$50,2,FALSE)</f>
        <v>Fornitori c/gestione</v>
      </c>
      <c r="E1949">
        <v>-395</v>
      </c>
      <c r="F1949" s="4" t="s">
        <v>20</v>
      </c>
      <c r="G1949" s="4" t="s">
        <v>90</v>
      </c>
      <c r="H1949" s="17" t="str">
        <f>VLOOKUP(G1949,'lista fonitori'!$A$1:$B$2671,2,FALSE)</f>
        <v>EURO-CART SRL</v>
      </c>
      <c r="I1949" s="9">
        <v>-395</v>
      </c>
    </row>
    <row r="1950" spans="1:9" x14ac:dyDescent="0.25">
      <c r="A1950" s="3">
        <v>44651</v>
      </c>
      <c r="B1950" t="s">
        <v>16</v>
      </c>
      <c r="C1950" s="4" t="s">
        <v>18</v>
      </c>
      <c r="D1950" s="17" t="str">
        <f>VLOOKUP(F1950,tespag!$A$1:$B$50,2,FALSE)</f>
        <v>Fornitori c/gestione</v>
      </c>
      <c r="E1950">
        <v>-50</v>
      </c>
      <c r="F1950" s="4" t="s">
        <v>20</v>
      </c>
      <c r="G1950" s="4" t="s">
        <v>90</v>
      </c>
      <c r="H1950" s="17" t="str">
        <f>VLOOKUP(G1950,'lista fonitori'!$A$1:$B$2671,2,FALSE)</f>
        <v>EURO-CART SRL</v>
      </c>
      <c r="I1950" s="9">
        <v>-50</v>
      </c>
    </row>
    <row r="1951" spans="1:9" x14ac:dyDescent="0.25">
      <c r="A1951" s="3">
        <v>44651</v>
      </c>
      <c r="B1951" t="s">
        <v>16</v>
      </c>
      <c r="C1951" s="4" t="s">
        <v>18</v>
      </c>
      <c r="D1951" s="17" t="str">
        <f>VLOOKUP(F1951,tespag!$A$1:$B$50,2,FALSE)</f>
        <v>Fornitori c/gestione</v>
      </c>
      <c r="E1951">
        <v>-9324</v>
      </c>
      <c r="F1951" s="4" t="s">
        <v>20</v>
      </c>
      <c r="G1951" s="4" t="s">
        <v>293</v>
      </c>
      <c r="H1951" s="17" t="str">
        <f>VLOOKUP(G1951,'lista fonitori'!$A$1:$B$2671,2,FALSE)</f>
        <v>ISET SRL UNIPERSONALE</v>
      </c>
      <c r="I1951" s="9">
        <v>-9324</v>
      </c>
    </row>
    <row r="1952" spans="1:9" x14ac:dyDescent="0.25">
      <c r="A1952" s="3">
        <v>44651</v>
      </c>
      <c r="B1952" t="s">
        <v>16</v>
      </c>
      <c r="C1952" s="4" t="s">
        <v>18</v>
      </c>
      <c r="D1952" s="17" t="str">
        <f>VLOOKUP(F1952,tespag!$A$1:$B$50,2,FALSE)</f>
        <v>Fornitori c/gestione</v>
      </c>
      <c r="E1952">
        <v>-3996</v>
      </c>
      <c r="F1952" s="4" t="s">
        <v>20</v>
      </c>
      <c r="G1952" s="4" t="s">
        <v>293</v>
      </c>
      <c r="H1952" s="17" t="str">
        <f>VLOOKUP(G1952,'lista fonitori'!$A$1:$B$2671,2,FALSE)</f>
        <v>ISET SRL UNIPERSONALE</v>
      </c>
      <c r="I1952" s="9">
        <v>-3996</v>
      </c>
    </row>
    <row r="1953" spans="1:9" x14ac:dyDescent="0.25">
      <c r="A1953" s="3">
        <v>44651</v>
      </c>
      <c r="B1953" t="s">
        <v>16</v>
      </c>
      <c r="C1953" s="4" t="s">
        <v>18</v>
      </c>
      <c r="D1953" s="17" t="str">
        <f>VLOOKUP(F1953,tespag!$A$1:$B$50,2,FALSE)</f>
        <v>Fornitori c/gestione</v>
      </c>
      <c r="E1953">
        <v>-10081.98</v>
      </c>
      <c r="F1953" s="4" t="s">
        <v>20</v>
      </c>
      <c r="G1953" s="4" t="s">
        <v>53</v>
      </c>
      <c r="H1953" s="17" t="str">
        <f>VLOOKUP(G1953,'lista fonitori'!$A$1:$B$2671,2,FALSE)</f>
        <v>PROACQUA GROUP SRL</v>
      </c>
      <c r="I1953" s="9">
        <v>-10081.98</v>
      </c>
    </row>
    <row r="1954" spans="1:9" x14ac:dyDescent="0.25">
      <c r="A1954" s="3">
        <v>44651</v>
      </c>
      <c r="B1954" t="s">
        <v>16</v>
      </c>
      <c r="C1954" s="4" t="s">
        <v>18</v>
      </c>
      <c r="D1954" s="17" t="str">
        <f>VLOOKUP(F1954,tespag!$A$1:$B$50,2,FALSE)</f>
        <v>Fornitori c/gestione</v>
      </c>
      <c r="E1954">
        <v>-774</v>
      </c>
      <c r="F1954" s="4" t="s">
        <v>20</v>
      </c>
      <c r="G1954" s="4" t="s">
        <v>294</v>
      </c>
      <c r="H1954" s="17" t="str">
        <f>VLOOKUP(G1954,'lista fonitori'!$A$1:$B$2671,2,FALSE)</f>
        <v>WORK SINERGY DI LORENZA CALEGARO</v>
      </c>
      <c r="I1954" s="9">
        <v>-774</v>
      </c>
    </row>
    <row r="1955" spans="1:9" x14ac:dyDescent="0.25">
      <c r="A1955" s="3">
        <v>44651</v>
      </c>
      <c r="B1955" t="s">
        <v>16</v>
      </c>
      <c r="C1955" s="4" t="s">
        <v>18</v>
      </c>
      <c r="D1955" s="17" t="str">
        <f>VLOOKUP(F1955,tespag!$A$1:$B$50,2,FALSE)</f>
        <v>Fornitori c/gestione</v>
      </c>
      <c r="E1955">
        <v>-1388</v>
      </c>
      <c r="F1955" s="4" t="s">
        <v>20</v>
      </c>
      <c r="G1955" s="4" t="s">
        <v>77</v>
      </c>
      <c r="H1955" s="17" t="str">
        <f>VLOOKUP(G1955,'lista fonitori'!$A$1:$B$2671,2,FALSE)</f>
        <v>THE SKILL S.R.L.</v>
      </c>
      <c r="I1955" s="9">
        <v>-1388</v>
      </c>
    </row>
    <row r="1956" spans="1:9" x14ac:dyDescent="0.25">
      <c r="A1956" s="3">
        <v>44651</v>
      </c>
      <c r="B1956" t="s">
        <v>16</v>
      </c>
      <c r="C1956" s="4" t="s">
        <v>18</v>
      </c>
      <c r="D1956" s="17" t="str">
        <f>VLOOKUP(F1956,tespag!$A$1:$B$50,2,FALSE)</f>
        <v>Fornitori c/gestione</v>
      </c>
      <c r="E1956">
        <v>-2363.12</v>
      </c>
      <c r="F1956" s="4" t="s">
        <v>20</v>
      </c>
      <c r="G1956" s="4" t="s">
        <v>165</v>
      </c>
      <c r="H1956" s="17" t="str">
        <f>VLOOKUP(G1956,'lista fonitori'!$A$1:$B$2671,2,FALSE)</f>
        <v>TVIWEB SRL</v>
      </c>
      <c r="I1956" s="9">
        <v>-2363.12</v>
      </c>
    </row>
    <row r="1957" spans="1:9" x14ac:dyDescent="0.25">
      <c r="A1957" s="3">
        <v>44651</v>
      </c>
      <c r="B1957" t="s">
        <v>16</v>
      </c>
      <c r="C1957" s="4" t="s">
        <v>18</v>
      </c>
      <c r="D1957" s="17" t="str">
        <f>VLOOKUP(F1957,tespag!$A$1:$B$50,2,FALSE)</f>
        <v>Fornitori c/gestione</v>
      </c>
      <c r="E1957">
        <v>-1094.8</v>
      </c>
      <c r="F1957" s="4" t="s">
        <v>20</v>
      </c>
      <c r="G1957" s="4" t="s">
        <v>295</v>
      </c>
      <c r="H1957" s="17" t="str">
        <f>VLOOKUP(G1957,'lista fonitori'!$A$1:$B$2671,2,FALSE)</f>
        <v>EGI ZANOTTO SRL</v>
      </c>
      <c r="I1957" s="9">
        <v>-1094.8</v>
      </c>
    </row>
    <row r="1958" spans="1:9" x14ac:dyDescent="0.25">
      <c r="A1958" s="3">
        <v>44651</v>
      </c>
      <c r="B1958" t="s">
        <v>16</v>
      </c>
      <c r="C1958" s="4" t="s">
        <v>18</v>
      </c>
      <c r="D1958" s="17" t="str">
        <f>VLOOKUP(F1958,tespag!$A$1:$B$50,2,FALSE)</f>
        <v>Fornitori c/gestione</v>
      </c>
      <c r="E1958">
        <v>-353</v>
      </c>
      <c r="F1958" s="4" t="s">
        <v>20</v>
      </c>
      <c r="G1958" s="4" t="s">
        <v>112</v>
      </c>
      <c r="H1958" s="17" t="str">
        <f>VLOOKUP(G1958,'lista fonitori'!$A$1:$B$2671,2,FALSE)</f>
        <v>MACCHINE AGRICOLE GUGOLE SNC</v>
      </c>
      <c r="I1958" s="9">
        <v>-353</v>
      </c>
    </row>
    <row r="1959" spans="1:9" x14ac:dyDescent="0.25">
      <c r="A1959" s="3">
        <v>44651</v>
      </c>
      <c r="B1959" t="s">
        <v>16</v>
      </c>
      <c r="C1959" s="4" t="s">
        <v>18</v>
      </c>
      <c r="D1959" s="17" t="str">
        <f>VLOOKUP(F1959,tespag!$A$1:$B$50,2,FALSE)</f>
        <v>Fornitori c/gestione</v>
      </c>
      <c r="E1959">
        <v>-1500</v>
      </c>
      <c r="F1959" s="4" t="s">
        <v>20</v>
      </c>
      <c r="G1959" s="4" t="s">
        <v>165</v>
      </c>
      <c r="H1959" s="17" t="str">
        <f>VLOOKUP(G1959,'lista fonitori'!$A$1:$B$2671,2,FALSE)</f>
        <v>TVIWEB SRL</v>
      </c>
      <c r="I1959" s="9">
        <v>-1500</v>
      </c>
    </row>
    <row r="1960" spans="1:9" x14ac:dyDescent="0.25">
      <c r="A1960" s="3">
        <v>44651</v>
      </c>
      <c r="B1960" t="s">
        <v>16</v>
      </c>
      <c r="C1960" s="4" t="s">
        <v>18</v>
      </c>
      <c r="D1960" s="17" t="str">
        <f>VLOOKUP(F1960,tespag!$A$1:$B$50,2,FALSE)</f>
        <v>Fornitori c/gestione</v>
      </c>
      <c r="E1960">
        <v>-20086</v>
      </c>
      <c r="F1960" s="4" t="s">
        <v>20</v>
      </c>
      <c r="G1960" s="4" t="s">
        <v>48</v>
      </c>
      <c r="H1960" s="17" t="str">
        <f>VLOOKUP(G1960,'lista fonitori'!$A$1:$B$2671,2,FALSE)</f>
        <v>GRUPPO EURIS SPA</v>
      </c>
      <c r="I1960" s="9">
        <v>-20086</v>
      </c>
    </row>
    <row r="1961" spans="1:9" x14ac:dyDescent="0.25">
      <c r="A1961" s="3">
        <v>44651</v>
      </c>
      <c r="B1961" t="s">
        <v>16</v>
      </c>
      <c r="C1961" s="4" t="s">
        <v>18</v>
      </c>
      <c r="D1961" s="17" t="str">
        <f>VLOOKUP(F1961,tespag!$A$1:$B$50,2,FALSE)</f>
        <v>Fornitori c/gestione</v>
      </c>
      <c r="E1961">
        <v>-12600.16</v>
      </c>
      <c r="F1961" s="4" t="s">
        <v>20</v>
      </c>
      <c r="G1961" s="4" t="s">
        <v>66</v>
      </c>
      <c r="I1961" s="9">
        <v>-12600.16</v>
      </c>
    </row>
    <row r="1962" spans="1:9" x14ac:dyDescent="0.25">
      <c r="A1962" s="3">
        <v>44651</v>
      </c>
      <c r="B1962" t="s">
        <v>16</v>
      </c>
      <c r="C1962" s="4" t="s">
        <v>18</v>
      </c>
      <c r="D1962" s="17" t="str">
        <f>VLOOKUP(F1962,tespag!$A$1:$B$50,2,FALSE)</f>
        <v>Fornitori c/gestione</v>
      </c>
      <c r="E1962">
        <v>-895</v>
      </c>
      <c r="F1962" s="4" t="s">
        <v>20</v>
      </c>
      <c r="G1962" s="4" t="s">
        <v>296</v>
      </c>
      <c r="H1962" s="17" t="str">
        <f>VLOOKUP(G1962,'lista fonitori'!$A$1:$B$2671,2,FALSE)</f>
        <v>ECAMRICERT S.R.L.</v>
      </c>
      <c r="I1962" s="9">
        <v>-895</v>
      </c>
    </row>
    <row r="1963" spans="1:9" x14ac:dyDescent="0.25">
      <c r="A1963" s="3">
        <v>44651</v>
      </c>
      <c r="B1963" t="s">
        <v>16</v>
      </c>
      <c r="C1963" s="4" t="s">
        <v>18</v>
      </c>
      <c r="D1963" s="17" t="str">
        <f>VLOOKUP(F1963,tespag!$A$1:$B$50,2,FALSE)</f>
        <v>Fornitori c/gestione</v>
      </c>
      <c r="E1963">
        <v>-253.74</v>
      </c>
      <c r="F1963" s="4" t="s">
        <v>20</v>
      </c>
      <c r="G1963" s="4" t="s">
        <v>63</v>
      </c>
      <c r="H1963" s="17" t="str">
        <f>VLOOKUP(G1963,'lista fonitori'!$A$1:$B$2671,2,FALSE)</f>
        <v>LEASEPLAN ITALIA SPA</v>
      </c>
      <c r="I1963" s="9">
        <v>-253.74</v>
      </c>
    </row>
    <row r="1964" spans="1:9" x14ac:dyDescent="0.25">
      <c r="A1964" s="3">
        <v>44651</v>
      </c>
      <c r="B1964" t="s">
        <v>16</v>
      </c>
      <c r="C1964" s="4" t="s">
        <v>18</v>
      </c>
      <c r="D1964" s="17" t="str">
        <f>VLOOKUP(F1964,tespag!$A$1:$B$50,2,FALSE)</f>
        <v>Fornitori c/gestione</v>
      </c>
      <c r="E1964">
        <v>-668.13</v>
      </c>
      <c r="F1964" s="4" t="s">
        <v>20</v>
      </c>
      <c r="G1964" s="4" t="s">
        <v>297</v>
      </c>
      <c r="H1964" s="17" t="str">
        <f>VLOOKUP(G1964,'lista fonitori'!$A$1:$B$2671,2,FALSE)</f>
        <v>MONTERA STV E ASSOCIATI SAS DI MONTERO E C.</v>
      </c>
      <c r="I1964" s="9">
        <v>-668.13</v>
      </c>
    </row>
    <row r="1965" spans="1:9" x14ac:dyDescent="0.25">
      <c r="A1965" s="3">
        <v>44651</v>
      </c>
      <c r="B1965" t="s">
        <v>16</v>
      </c>
      <c r="C1965" s="4" t="s">
        <v>18</v>
      </c>
      <c r="D1965" s="17" t="str">
        <f>VLOOKUP(F1965,tespag!$A$1:$B$50,2,FALSE)</f>
        <v>Fornitori c/gestione</v>
      </c>
      <c r="E1965">
        <v>-433.5</v>
      </c>
      <c r="F1965" s="4" t="s">
        <v>20</v>
      </c>
      <c r="G1965" s="4" t="s">
        <v>50</v>
      </c>
      <c r="H1965" s="17" t="str">
        <f>VLOOKUP(G1965,'lista fonitori'!$A$1:$B$2671,2,FALSE)</f>
        <v>MANUTAN ITALIA SPA</v>
      </c>
      <c r="I1965" s="9">
        <v>-433.5</v>
      </c>
    </row>
    <row r="1966" spans="1:9" x14ac:dyDescent="0.25">
      <c r="A1966" s="3">
        <v>44651</v>
      </c>
      <c r="B1966" t="s">
        <v>16</v>
      </c>
      <c r="C1966" s="4" t="s">
        <v>18</v>
      </c>
      <c r="D1966" s="17" t="str">
        <f>VLOOKUP(F1966,tespag!$A$1:$B$50,2,FALSE)</f>
        <v>Fornitori c/gestione</v>
      </c>
      <c r="E1966">
        <v>-587</v>
      </c>
      <c r="F1966" s="4" t="s">
        <v>20</v>
      </c>
      <c r="G1966" s="4" t="s">
        <v>251</v>
      </c>
      <c r="H1966" s="17" t="str">
        <f>VLOOKUP(G1966,'lista fonitori'!$A$1:$B$2671,2,FALSE)</f>
        <v>ULTRA SCIENTIFIC ITALIA SRL</v>
      </c>
      <c r="I1966" s="9">
        <v>-587</v>
      </c>
    </row>
    <row r="1967" spans="1:9" x14ac:dyDescent="0.25">
      <c r="A1967" s="3">
        <v>44651</v>
      </c>
      <c r="B1967" t="s">
        <v>16</v>
      </c>
      <c r="C1967" s="4" t="s">
        <v>18</v>
      </c>
      <c r="D1967" s="17" t="str">
        <f>VLOOKUP(F1967,tespag!$A$1:$B$50,2,FALSE)</f>
        <v>Fornitori c/gestione</v>
      </c>
      <c r="E1967">
        <v>-291</v>
      </c>
      <c r="F1967" s="4" t="s">
        <v>20</v>
      </c>
      <c r="G1967" s="4" t="s">
        <v>298</v>
      </c>
      <c r="H1967" s="17" t="str">
        <f>VLOOKUP(G1967,'lista fonitori'!$A$1:$B$2671,2,FALSE)</f>
        <v>VALLORTIGARA SERVIZI AMBIENTALI SPA</v>
      </c>
      <c r="I1967" s="9">
        <v>-291</v>
      </c>
    </row>
    <row r="1968" spans="1:9" x14ac:dyDescent="0.25">
      <c r="A1968" s="3">
        <v>44651</v>
      </c>
      <c r="B1968" t="s">
        <v>16</v>
      </c>
      <c r="C1968" s="4" t="s">
        <v>18</v>
      </c>
      <c r="D1968" s="17" t="str">
        <f>VLOOKUP(F1968,tespag!$A$1:$B$50,2,FALSE)</f>
        <v>Fornitori c/gestione</v>
      </c>
      <c r="E1968">
        <v>-800</v>
      </c>
      <c r="F1968" s="4" t="s">
        <v>20</v>
      </c>
      <c r="G1968" s="4" t="s">
        <v>299</v>
      </c>
      <c r="H1968" s="17" t="str">
        <f>VLOOKUP(G1968,'lista fonitori'!$A$1:$B$2671,2,FALSE)</f>
        <v>ONGARO SRL</v>
      </c>
      <c r="I1968" s="9">
        <v>-800</v>
      </c>
    </row>
    <row r="1969" spans="1:9" x14ac:dyDescent="0.25">
      <c r="A1969" s="3">
        <v>44651</v>
      </c>
      <c r="B1969" t="s">
        <v>16</v>
      </c>
      <c r="C1969" s="4" t="s">
        <v>18</v>
      </c>
      <c r="D1969" s="17" t="str">
        <f>VLOOKUP(F1969,tespag!$A$1:$B$50,2,FALSE)</f>
        <v>Fornitori c/gestione</v>
      </c>
      <c r="E1969">
        <v>-1083.6300000000001</v>
      </c>
      <c r="F1969" s="4" t="s">
        <v>20</v>
      </c>
      <c r="G1969" s="4" t="s">
        <v>134</v>
      </c>
      <c r="H1969" s="17" t="str">
        <f>VLOOKUP(G1969,'lista fonitori'!$A$1:$B$2671,2,FALSE)</f>
        <v>SIMEVIGNUDA SPA</v>
      </c>
      <c r="I1969" s="9">
        <v>-1083.6300000000001</v>
      </c>
    </row>
    <row r="1970" spans="1:9" x14ac:dyDescent="0.25">
      <c r="A1970" s="3">
        <v>44651</v>
      </c>
      <c r="B1970" t="s">
        <v>16</v>
      </c>
      <c r="C1970" s="4" t="s">
        <v>18</v>
      </c>
      <c r="D1970" s="17" t="str">
        <f>VLOOKUP(F1970,tespag!$A$1:$B$50,2,FALSE)</f>
        <v>Fornitori c/gestione</v>
      </c>
      <c r="E1970">
        <v>-5000</v>
      </c>
      <c r="F1970" s="4" t="s">
        <v>20</v>
      </c>
      <c r="G1970" s="4" t="s">
        <v>79</v>
      </c>
      <c r="H1970" s="17" t="str">
        <f>VLOOKUP(G1970,'lista fonitori'!$A$1:$B$2671,2,FALSE)</f>
        <v>DOTT. DANIELE PISTORIO</v>
      </c>
      <c r="I1970" s="9">
        <v>-5000</v>
      </c>
    </row>
    <row r="1971" spans="1:9" x14ac:dyDescent="0.25">
      <c r="A1971" s="3">
        <v>44651</v>
      </c>
      <c r="B1971" t="s">
        <v>16</v>
      </c>
      <c r="C1971" s="4" t="s">
        <v>18</v>
      </c>
      <c r="D1971" s="17" t="str">
        <f>VLOOKUP(F1971,tespag!$A$1:$B$50,2,FALSE)</f>
        <v>Fornitori c/gestione</v>
      </c>
      <c r="E1971">
        <v>-363.76</v>
      </c>
      <c r="F1971" s="4" t="s">
        <v>20</v>
      </c>
      <c r="G1971" s="4" t="s">
        <v>28</v>
      </c>
      <c r="H1971" s="17" t="str">
        <f>VLOOKUP(G1971,'lista fonitori'!$A$1:$B$2671,2,FALSE)</f>
        <v>ARVAL SERVICE LEASE SPA</v>
      </c>
      <c r="I1971" s="9">
        <v>-363.76</v>
      </c>
    </row>
    <row r="1972" spans="1:9" x14ac:dyDescent="0.25">
      <c r="A1972" s="3">
        <v>44651</v>
      </c>
      <c r="B1972" t="s">
        <v>16</v>
      </c>
      <c r="C1972" s="4" t="s">
        <v>18</v>
      </c>
      <c r="D1972" s="17" t="str">
        <f>VLOOKUP(F1972,tespag!$A$1:$B$50,2,FALSE)</f>
        <v>Fornitori c/gestione</v>
      </c>
      <c r="E1972">
        <v>-2605.5100000000002</v>
      </c>
      <c r="F1972" s="4" t="s">
        <v>20</v>
      </c>
      <c r="G1972" s="4" t="s">
        <v>300</v>
      </c>
      <c r="H1972" s="17" t="str">
        <f>VLOOKUP(G1972,'lista fonitori'!$A$1:$B$2671,2,FALSE)</f>
        <v>NEGRICAR SRL</v>
      </c>
      <c r="I1972" s="9">
        <v>-2605.5100000000002</v>
      </c>
    </row>
    <row r="1973" spans="1:9" x14ac:dyDescent="0.25">
      <c r="A1973" s="3">
        <v>44651</v>
      </c>
      <c r="B1973" t="s">
        <v>16</v>
      </c>
      <c r="C1973" s="4" t="s">
        <v>18</v>
      </c>
      <c r="D1973" s="17" t="str">
        <f>VLOOKUP(F1973,tespag!$A$1:$B$50,2,FALSE)</f>
        <v>Fornitori c/gestione</v>
      </c>
      <c r="E1973">
        <v>-313.14999999999998</v>
      </c>
      <c r="F1973" s="4" t="s">
        <v>20</v>
      </c>
      <c r="G1973" s="4" t="s">
        <v>123</v>
      </c>
      <c r="H1973" s="17" t="str">
        <f>VLOOKUP(G1973,'lista fonitori'!$A$1:$B$2671,2,FALSE)</f>
        <v>SIAD - SOC. IT. ACETILENE E DERIVATI SPA</v>
      </c>
      <c r="I1973" s="9">
        <v>-313.14999999999998</v>
      </c>
    </row>
    <row r="1974" spans="1:9" x14ac:dyDescent="0.25">
      <c r="A1974" s="3">
        <v>44651</v>
      </c>
      <c r="B1974" t="s">
        <v>16</v>
      </c>
      <c r="C1974" s="4" t="s">
        <v>18</v>
      </c>
      <c r="D1974" s="17" t="str">
        <f>VLOOKUP(F1974,tespag!$A$1:$B$50,2,FALSE)</f>
        <v>Fornitori c/gestione</v>
      </c>
      <c r="E1974">
        <v>-1921.5</v>
      </c>
      <c r="F1974" s="4" t="s">
        <v>20</v>
      </c>
      <c r="G1974" s="4" t="s">
        <v>197</v>
      </c>
      <c r="H1974" s="17" t="str">
        <f>VLOOKUP(G1974,'lista fonitori'!$A$1:$B$2671,2,FALSE)</f>
        <v>GENTILIN SRL</v>
      </c>
      <c r="I1974" s="9">
        <v>-1921.5</v>
      </c>
    </row>
    <row r="1975" spans="1:9" x14ac:dyDescent="0.25">
      <c r="A1975" s="3">
        <v>44651</v>
      </c>
      <c r="B1975" t="s">
        <v>16</v>
      </c>
      <c r="C1975" s="4" t="s">
        <v>18</v>
      </c>
      <c r="D1975" s="17" t="str">
        <f>VLOOKUP(F1975,tespag!$A$1:$B$50,2,FALSE)</f>
        <v>Fornitori c/gestione</v>
      </c>
      <c r="E1975">
        <v>-174</v>
      </c>
      <c r="F1975" s="4" t="s">
        <v>20</v>
      </c>
      <c r="G1975" s="4" t="s">
        <v>300</v>
      </c>
      <c r="H1975" s="17" t="str">
        <f>VLOOKUP(G1975,'lista fonitori'!$A$1:$B$2671,2,FALSE)</f>
        <v>NEGRICAR SRL</v>
      </c>
      <c r="I1975" s="9">
        <v>-174</v>
      </c>
    </row>
    <row r="1976" spans="1:9" x14ac:dyDescent="0.25">
      <c r="A1976" s="3">
        <v>44651</v>
      </c>
      <c r="B1976" t="s">
        <v>16</v>
      </c>
      <c r="C1976" s="4" t="s">
        <v>18</v>
      </c>
      <c r="D1976" s="17" t="str">
        <f>VLOOKUP(F1976,tespag!$A$1:$B$50,2,FALSE)</f>
        <v>Fornitori c/gestione</v>
      </c>
      <c r="E1976">
        <v>-1440</v>
      </c>
      <c r="F1976" s="4" t="s">
        <v>20</v>
      </c>
      <c r="G1976" s="4" t="s">
        <v>301</v>
      </c>
      <c r="H1976" s="17" t="str">
        <f>VLOOKUP(G1976,'lista fonitori'!$A$1:$B$2671,2,FALSE)</f>
        <v>CPL CONCORDIA SOC. COOP.</v>
      </c>
      <c r="I1976" s="9">
        <v>-1440</v>
      </c>
    </row>
    <row r="1977" spans="1:9" x14ac:dyDescent="0.25">
      <c r="A1977" s="3">
        <v>44651</v>
      </c>
      <c r="B1977" t="s">
        <v>16</v>
      </c>
      <c r="C1977" s="4" t="s">
        <v>18</v>
      </c>
      <c r="D1977" s="17" t="str">
        <f>VLOOKUP(F1977,tespag!$A$1:$B$50,2,FALSE)</f>
        <v>Fornitori c/gestione</v>
      </c>
      <c r="E1977">
        <v>-2546.64</v>
      </c>
      <c r="F1977" s="4" t="s">
        <v>20</v>
      </c>
      <c r="G1977" s="4" t="s">
        <v>66</v>
      </c>
      <c r="I1977" s="9">
        <v>-2546.64</v>
      </c>
    </row>
    <row r="1978" spans="1:9" x14ac:dyDescent="0.25">
      <c r="A1978" s="3">
        <v>44651</v>
      </c>
      <c r="B1978" t="s">
        <v>16</v>
      </c>
      <c r="C1978" s="4" t="s">
        <v>18</v>
      </c>
      <c r="D1978" s="17" t="str">
        <f>VLOOKUP(F1978,tespag!$A$1:$B$50,2,FALSE)</f>
        <v>Fornitori c/gestione</v>
      </c>
      <c r="E1978">
        <v>-26575</v>
      </c>
      <c r="F1978" s="4" t="s">
        <v>20</v>
      </c>
      <c r="G1978" s="4" t="s">
        <v>302</v>
      </c>
      <c r="H1978" s="17" t="str">
        <f>VLOOKUP(G1978,'lista fonitori'!$A$1:$B$2671,2,FALSE)</f>
        <v>F.LLI BARI SRL</v>
      </c>
      <c r="I1978" s="9">
        <v>-26575</v>
      </c>
    </row>
    <row r="1979" spans="1:9" x14ac:dyDescent="0.25">
      <c r="A1979" s="3">
        <v>44651</v>
      </c>
      <c r="B1979" t="s">
        <v>16</v>
      </c>
      <c r="C1979" s="4" t="s">
        <v>18</v>
      </c>
      <c r="D1979" s="17" t="str">
        <f>VLOOKUP(F1979,tespag!$A$1:$B$50,2,FALSE)</f>
        <v>Fornitori c/gestione</v>
      </c>
      <c r="E1979">
        <v>-2006.97</v>
      </c>
      <c r="F1979" s="4" t="s">
        <v>20</v>
      </c>
      <c r="G1979" s="4" t="s">
        <v>254</v>
      </c>
      <c r="H1979" s="17" t="str">
        <f>VLOOKUP(G1979,'lista fonitori'!$A$1:$B$2671,2,FALSE)</f>
        <v>Q8 QUASER SRL</v>
      </c>
      <c r="I1979" s="9">
        <v>-2006.97</v>
      </c>
    </row>
    <row r="1980" spans="1:9" x14ac:dyDescent="0.25">
      <c r="A1980" s="3">
        <v>44651</v>
      </c>
      <c r="B1980" t="s">
        <v>16</v>
      </c>
      <c r="C1980" s="4" t="s">
        <v>18</v>
      </c>
      <c r="D1980" s="17" t="str">
        <f>VLOOKUP(F1980,tespag!$A$1:$B$50,2,FALSE)</f>
        <v>Fornitori c/gestione</v>
      </c>
      <c r="E1980">
        <v>-7200</v>
      </c>
      <c r="F1980" s="4" t="s">
        <v>20</v>
      </c>
      <c r="G1980" s="4" t="s">
        <v>101</v>
      </c>
      <c r="H1980" s="17" t="str">
        <f>VLOOKUP(G1980,'lista fonitori'!$A$1:$B$2671,2,FALSE)</f>
        <v>TREESSE PROGETTI SRL</v>
      </c>
      <c r="I1980" s="9">
        <v>-7200</v>
      </c>
    </row>
    <row r="1981" spans="1:9" x14ac:dyDescent="0.25">
      <c r="A1981" s="3">
        <v>44651</v>
      </c>
      <c r="B1981" t="s">
        <v>16</v>
      </c>
      <c r="C1981" s="4" t="s">
        <v>18</v>
      </c>
      <c r="D1981" s="17" t="str">
        <f>VLOOKUP(F1981,tespag!$A$1:$B$50,2,FALSE)</f>
        <v>Fornitori c/gestione</v>
      </c>
      <c r="E1981">
        <v>-901.6</v>
      </c>
      <c r="F1981" s="4" t="s">
        <v>20</v>
      </c>
      <c r="G1981" s="4" t="s">
        <v>303</v>
      </c>
      <c r="H1981" s="17" t="str">
        <f>VLOOKUP(G1981,'lista fonitori'!$A$1:$B$2671,2,FALSE)</f>
        <v>POLG SRL</v>
      </c>
      <c r="I1981" s="9">
        <v>-901.6</v>
      </c>
    </row>
    <row r="1982" spans="1:9" x14ac:dyDescent="0.25">
      <c r="A1982" s="3">
        <v>44651</v>
      </c>
      <c r="B1982" t="s">
        <v>16</v>
      </c>
      <c r="C1982" s="4" t="s">
        <v>18</v>
      </c>
      <c r="D1982" s="17" t="str">
        <f>VLOOKUP(F1982,tespag!$A$1:$B$50,2,FALSE)</f>
        <v>Fornitori c/gestione</v>
      </c>
      <c r="E1982">
        <v>-1654.1</v>
      </c>
      <c r="F1982" s="4" t="s">
        <v>20</v>
      </c>
      <c r="G1982" s="4" t="s">
        <v>304</v>
      </c>
      <c r="H1982" s="17" t="str">
        <f>VLOOKUP(G1982,'lista fonitori'!$A$1:$B$2671,2,FALSE)</f>
        <v>LEXMEDIA SRL</v>
      </c>
      <c r="I1982" s="9">
        <v>-1654.1</v>
      </c>
    </row>
    <row r="1983" spans="1:9" x14ac:dyDescent="0.25">
      <c r="A1983" s="3">
        <v>44651</v>
      </c>
      <c r="B1983" t="s">
        <v>16</v>
      </c>
      <c r="C1983" s="4" t="s">
        <v>18</v>
      </c>
      <c r="D1983" s="17" t="str">
        <f>VLOOKUP(F1983,tespag!$A$1:$B$50,2,FALSE)</f>
        <v>Fornitori c/gestione</v>
      </c>
      <c r="E1983">
        <v>-1712</v>
      </c>
      <c r="F1983" s="4" t="s">
        <v>20</v>
      </c>
      <c r="G1983" s="4" t="s">
        <v>304</v>
      </c>
      <c r="H1983" s="17" t="str">
        <f>VLOOKUP(G1983,'lista fonitori'!$A$1:$B$2671,2,FALSE)</f>
        <v>LEXMEDIA SRL</v>
      </c>
      <c r="I1983" s="9">
        <v>-1712</v>
      </c>
    </row>
    <row r="1984" spans="1:9" x14ac:dyDescent="0.25">
      <c r="A1984" s="3">
        <v>44651</v>
      </c>
      <c r="B1984" t="s">
        <v>16</v>
      </c>
      <c r="C1984" s="4" t="s">
        <v>18</v>
      </c>
      <c r="D1984" s="17" t="str">
        <f>VLOOKUP(F1984,tespag!$A$1:$B$50,2,FALSE)</f>
        <v>Fornitori c/gestione</v>
      </c>
      <c r="E1984">
        <v>-1692.7</v>
      </c>
      <c r="F1984" s="4" t="s">
        <v>20</v>
      </c>
      <c r="G1984" s="4" t="s">
        <v>304</v>
      </c>
      <c r="H1984" s="17" t="str">
        <f>VLOOKUP(G1984,'lista fonitori'!$A$1:$B$2671,2,FALSE)</f>
        <v>LEXMEDIA SRL</v>
      </c>
      <c r="I1984" s="9">
        <v>-1692.7</v>
      </c>
    </row>
    <row r="1985" spans="1:9" x14ac:dyDescent="0.25">
      <c r="A1985" s="3">
        <v>44651</v>
      </c>
      <c r="B1985" t="s">
        <v>16</v>
      </c>
      <c r="C1985" s="4" t="s">
        <v>18</v>
      </c>
      <c r="D1985" s="17" t="str">
        <f>VLOOKUP(F1985,tespag!$A$1:$B$50,2,FALSE)</f>
        <v>Fornitori c/gestione</v>
      </c>
      <c r="E1985">
        <v>-642.70000000000005</v>
      </c>
      <c r="F1985" s="4" t="s">
        <v>20</v>
      </c>
      <c r="G1985" s="4" t="s">
        <v>106</v>
      </c>
      <c r="H1985" s="17" t="str">
        <f>VLOOKUP(G1985,'lista fonitori'!$A$1:$B$2671,2,FALSE)</f>
        <v>COMPRESSORI VENETA SRL UNIPERSONALE</v>
      </c>
      <c r="I1985" s="9">
        <v>-642.70000000000005</v>
      </c>
    </row>
    <row r="1986" spans="1:9" x14ac:dyDescent="0.25">
      <c r="A1986" s="3">
        <v>44651</v>
      </c>
      <c r="B1986" t="s">
        <v>16</v>
      </c>
      <c r="C1986" s="4" t="s">
        <v>18</v>
      </c>
      <c r="D1986" s="17" t="str">
        <f>VLOOKUP(F1986,tespag!$A$1:$B$50,2,FALSE)</f>
        <v>Fornitori c/gestione</v>
      </c>
      <c r="E1986">
        <v>-980</v>
      </c>
      <c r="F1986" s="4" t="s">
        <v>20</v>
      </c>
      <c r="G1986" s="4" t="s">
        <v>120</v>
      </c>
      <c r="H1986" s="17" t="str">
        <f>VLOOKUP(G1986,'lista fonitori'!$A$1:$B$2671,2,FALSE)</f>
        <v>TECNO-LAB SRL</v>
      </c>
      <c r="I1986" s="9">
        <v>-980</v>
      </c>
    </row>
    <row r="1987" spans="1:9" x14ac:dyDescent="0.25">
      <c r="A1987" s="3">
        <v>44651</v>
      </c>
      <c r="B1987" t="s">
        <v>16</v>
      </c>
      <c r="C1987" s="4" t="s">
        <v>18</v>
      </c>
      <c r="D1987" s="17" t="str">
        <f>VLOOKUP(F1987,tespag!$A$1:$B$50,2,FALSE)</f>
        <v>Fornitori c/gestione</v>
      </c>
      <c r="E1987">
        <v>-199.03</v>
      </c>
      <c r="F1987" s="4" t="s">
        <v>20</v>
      </c>
      <c r="G1987" s="4" t="s">
        <v>107</v>
      </c>
      <c r="H1987" s="17" t="str">
        <f>VLOOKUP(G1987,'lista fonitori'!$A$1:$B$2671,2,FALSE)</f>
        <v>FERCAM SPA</v>
      </c>
      <c r="I1987" s="9">
        <v>-199.03</v>
      </c>
    </row>
    <row r="1988" spans="1:9" x14ac:dyDescent="0.25">
      <c r="A1988" s="3">
        <v>44651</v>
      </c>
      <c r="B1988" t="s">
        <v>16</v>
      </c>
      <c r="C1988" s="4" t="s">
        <v>18</v>
      </c>
      <c r="D1988" s="17" t="str">
        <f>VLOOKUP(F1988,tespag!$A$1:$B$50,2,FALSE)</f>
        <v>Fornitori c/gestione</v>
      </c>
      <c r="E1988">
        <v>-4331</v>
      </c>
      <c r="F1988" s="4" t="s">
        <v>20</v>
      </c>
      <c r="G1988" s="4" t="s">
        <v>42</v>
      </c>
      <c r="H1988" s="17" t="str">
        <f>VLOOKUP(G1988,'lista fonitori'!$A$1:$B$2671,2,FALSE)</f>
        <v>POSTE ITALIANE SPA</v>
      </c>
      <c r="I1988" s="9">
        <v>-4331</v>
      </c>
    </row>
    <row r="1989" spans="1:9" x14ac:dyDescent="0.25">
      <c r="A1989" s="3">
        <v>44651</v>
      </c>
      <c r="B1989" t="s">
        <v>16</v>
      </c>
      <c r="C1989" s="4" t="s">
        <v>18</v>
      </c>
      <c r="D1989" s="17" t="str">
        <f>VLOOKUP(F1989,tespag!$A$1:$B$50,2,FALSE)</f>
        <v>Fornitori c/gestione</v>
      </c>
      <c r="E1989">
        <v>-296.13</v>
      </c>
      <c r="F1989" s="4" t="s">
        <v>20</v>
      </c>
      <c r="G1989" s="4" t="s">
        <v>60</v>
      </c>
      <c r="H1989" s="17" t="str">
        <f>VLOOKUP(G1989,'lista fonitori'!$A$1:$B$2671,2,FALSE)</f>
        <v>POSTEL SPA</v>
      </c>
      <c r="I1989" s="9">
        <v>-296.13</v>
      </c>
    </row>
    <row r="1990" spans="1:9" x14ac:dyDescent="0.25">
      <c r="A1990" s="3">
        <v>44651</v>
      </c>
      <c r="B1990" t="s">
        <v>16</v>
      </c>
      <c r="C1990" s="4" t="s">
        <v>18</v>
      </c>
      <c r="D1990" s="17" t="str">
        <f>VLOOKUP(F1990,tespag!$A$1:$B$50,2,FALSE)</f>
        <v>Fornitori c/gestione</v>
      </c>
      <c r="E1990">
        <v>-2457</v>
      </c>
      <c r="F1990" s="4" t="s">
        <v>20</v>
      </c>
      <c r="G1990" s="4" t="s">
        <v>133</v>
      </c>
      <c r="H1990" s="17" t="str">
        <f>VLOOKUP(G1990,'lista fonitori'!$A$1:$B$2671,2,FALSE)</f>
        <v>FER-CON SRL</v>
      </c>
      <c r="I1990" s="9">
        <v>-2457</v>
      </c>
    </row>
    <row r="1991" spans="1:9" x14ac:dyDescent="0.25">
      <c r="A1991" s="3">
        <v>44651</v>
      </c>
      <c r="B1991" t="s">
        <v>16</v>
      </c>
      <c r="C1991" s="4" t="s">
        <v>18</v>
      </c>
      <c r="D1991" s="17" t="str">
        <f>VLOOKUP(F1991,tespag!$A$1:$B$50,2,FALSE)</f>
        <v>Fornitori c/gestione</v>
      </c>
      <c r="E1991">
        <v>-1846.6</v>
      </c>
      <c r="F1991" s="4" t="s">
        <v>20</v>
      </c>
      <c r="G1991" s="4" t="s">
        <v>109</v>
      </c>
      <c r="H1991" s="17" t="str">
        <f>VLOOKUP(G1991,'lista fonitori'!$A$1:$B$2671,2,FALSE)</f>
        <v>S.EC.AM SRL</v>
      </c>
      <c r="I1991" s="9">
        <v>-1846.6</v>
      </c>
    </row>
    <row r="1992" spans="1:9" x14ac:dyDescent="0.25">
      <c r="A1992" s="3">
        <v>44651</v>
      </c>
      <c r="B1992" t="s">
        <v>16</v>
      </c>
      <c r="C1992" s="4" t="s">
        <v>18</v>
      </c>
      <c r="D1992" s="17" t="str">
        <f>VLOOKUP(F1992,tespag!$A$1:$B$50,2,FALSE)</f>
        <v>Fornitori c/gestione</v>
      </c>
      <c r="E1992">
        <v>-104.35</v>
      </c>
      <c r="F1992" s="4" t="s">
        <v>20</v>
      </c>
      <c r="G1992" s="4" t="s">
        <v>114</v>
      </c>
      <c r="H1992" s="17" t="str">
        <f>VLOOKUP(G1992,'lista fonitori'!$A$1:$B$2671,2,FALSE)</f>
        <v>LAVANDERIE DELL'ALTO ADIGE S.R.L.</v>
      </c>
      <c r="I1992" s="9">
        <v>-104.35</v>
      </c>
    </row>
    <row r="1993" spans="1:9" x14ac:dyDescent="0.25">
      <c r="A1993" s="3">
        <v>44651</v>
      </c>
      <c r="B1993" t="s">
        <v>16</v>
      </c>
      <c r="C1993" s="4" t="s">
        <v>18</v>
      </c>
      <c r="D1993" s="17" t="str">
        <f>VLOOKUP(F1993,tespag!$A$1:$B$50,2,FALSE)</f>
        <v>Fornitori c/gestione</v>
      </c>
      <c r="E1993">
        <v>-6561.94</v>
      </c>
      <c r="F1993" s="4" t="s">
        <v>20</v>
      </c>
      <c r="G1993" s="4" t="s">
        <v>114</v>
      </c>
      <c r="H1993" s="17" t="str">
        <f>VLOOKUP(G1993,'lista fonitori'!$A$1:$B$2671,2,FALSE)</f>
        <v>LAVANDERIE DELL'ALTO ADIGE S.R.L.</v>
      </c>
      <c r="I1993" s="9">
        <v>-6561.94</v>
      </c>
    </row>
    <row r="1994" spans="1:9" x14ac:dyDescent="0.25">
      <c r="A1994" s="3">
        <v>44651</v>
      </c>
      <c r="B1994" t="s">
        <v>16</v>
      </c>
      <c r="C1994" s="4" t="s">
        <v>18</v>
      </c>
      <c r="D1994" s="17" t="str">
        <f>VLOOKUP(F1994,tespag!$A$1:$B$50,2,FALSE)</f>
        <v>Fornitori c/gestione</v>
      </c>
      <c r="E1994">
        <v>-7290.13</v>
      </c>
      <c r="F1994" s="4" t="s">
        <v>20</v>
      </c>
      <c r="G1994" s="4" t="s">
        <v>68</v>
      </c>
      <c r="H1994" s="17" t="str">
        <f>VLOOKUP(G1994,'lista fonitori'!$A$1:$B$2671,2,FALSE)</f>
        <v>TELEKOTTAGE PLUS SRL</v>
      </c>
      <c r="I1994" s="9">
        <v>-7290.13</v>
      </c>
    </row>
    <row r="1995" spans="1:9" x14ac:dyDescent="0.25">
      <c r="A1995" s="3">
        <v>44651</v>
      </c>
      <c r="B1995" t="s">
        <v>16</v>
      </c>
      <c r="C1995" s="4" t="s">
        <v>18</v>
      </c>
      <c r="D1995" s="17" t="str">
        <f>VLOOKUP(F1995,tespag!$A$1:$B$50,2,FALSE)</f>
        <v>Fornitori c/gestione</v>
      </c>
      <c r="E1995">
        <v>-12.3</v>
      </c>
      <c r="F1995" s="4" t="s">
        <v>20</v>
      </c>
      <c r="G1995" s="4" t="s">
        <v>254</v>
      </c>
      <c r="H1995" s="17" t="str">
        <f>VLOOKUP(G1995,'lista fonitori'!$A$1:$B$2671,2,FALSE)</f>
        <v>Q8 QUASER SRL</v>
      </c>
      <c r="I1995" s="9">
        <v>-12.3</v>
      </c>
    </row>
    <row r="1996" spans="1:9" x14ac:dyDescent="0.25">
      <c r="A1996" s="3">
        <v>44651</v>
      </c>
      <c r="B1996" t="s">
        <v>16</v>
      </c>
      <c r="C1996" s="4" t="s">
        <v>18</v>
      </c>
      <c r="D1996" s="17" t="str">
        <f>VLOOKUP(F1996,tespag!$A$1:$B$50,2,FALSE)</f>
        <v>Fornitori c/gestione</v>
      </c>
      <c r="E1996">
        <v>-43.02</v>
      </c>
      <c r="F1996" s="4" t="s">
        <v>20</v>
      </c>
      <c r="G1996" s="4" t="s">
        <v>124</v>
      </c>
      <c r="H1996" s="17" t="str">
        <f>VLOOKUP(G1996,'lista fonitori'!$A$1:$B$2671,2,FALSE)</f>
        <v>BIOMAR SRL</v>
      </c>
      <c r="I1996" s="9">
        <v>-43.02</v>
      </c>
    </row>
    <row r="1997" spans="1:9" x14ac:dyDescent="0.25">
      <c r="A1997" s="3">
        <v>44651</v>
      </c>
      <c r="B1997" t="s">
        <v>16</v>
      </c>
      <c r="C1997" s="4" t="s">
        <v>18</v>
      </c>
      <c r="D1997" s="17" t="str">
        <f>VLOOKUP(F1997,tespag!$A$1:$B$50,2,FALSE)</f>
        <v>Fornitori c/gestione</v>
      </c>
      <c r="E1997">
        <v>-1268.6500000000001</v>
      </c>
      <c r="F1997" s="4" t="s">
        <v>20</v>
      </c>
      <c r="G1997" s="4" t="s">
        <v>132</v>
      </c>
      <c r="H1997" s="17" t="str">
        <f>VLOOKUP(G1997,'lista fonitori'!$A$1:$B$2671,2,FALSE)</f>
        <v xml:space="preserve">CENTROTUBI SRL UNIPERSONALE </v>
      </c>
      <c r="I1997" s="9">
        <v>-1268.6500000000001</v>
      </c>
    </row>
    <row r="1998" spans="1:9" x14ac:dyDescent="0.25">
      <c r="A1998" s="3">
        <v>44651</v>
      </c>
      <c r="B1998" t="s">
        <v>16</v>
      </c>
      <c r="C1998" s="4" t="s">
        <v>18</v>
      </c>
      <c r="D1998" s="17" t="str">
        <f>VLOOKUP(F1998,tespag!$A$1:$B$50,2,FALSE)</f>
        <v>Fornitori c/gestione</v>
      </c>
      <c r="E1998">
        <v>-333.76</v>
      </c>
      <c r="F1998" s="4" t="s">
        <v>20</v>
      </c>
      <c r="G1998" s="4" t="s">
        <v>133</v>
      </c>
      <c r="H1998" s="17" t="str">
        <f>VLOOKUP(G1998,'lista fonitori'!$A$1:$B$2671,2,FALSE)</f>
        <v>FER-CON SRL</v>
      </c>
      <c r="I1998" s="9">
        <v>-333.76</v>
      </c>
    </row>
    <row r="1999" spans="1:9" x14ac:dyDescent="0.25">
      <c r="A1999" s="3">
        <v>44651</v>
      </c>
      <c r="B1999" t="s">
        <v>16</v>
      </c>
      <c r="C1999" s="4" t="s">
        <v>18</v>
      </c>
      <c r="D1999" s="17" t="str">
        <f>VLOOKUP(F1999,tespag!$A$1:$B$50,2,FALSE)</f>
        <v>Fornitori c/gestione</v>
      </c>
      <c r="E1999">
        <v>-198.12</v>
      </c>
      <c r="F1999" s="4" t="s">
        <v>20</v>
      </c>
      <c r="G1999" s="4" t="s">
        <v>133</v>
      </c>
      <c r="H1999" s="17" t="str">
        <f>VLOOKUP(G1999,'lista fonitori'!$A$1:$B$2671,2,FALSE)</f>
        <v>FER-CON SRL</v>
      </c>
      <c r="I1999" s="9">
        <v>-198.12</v>
      </c>
    </row>
    <row r="2000" spans="1:9" x14ac:dyDescent="0.25">
      <c r="A2000" s="3">
        <v>44651</v>
      </c>
      <c r="B2000" t="s">
        <v>16</v>
      </c>
      <c r="C2000" s="4" t="s">
        <v>18</v>
      </c>
      <c r="D2000" s="17" t="str">
        <f>VLOOKUP(F2000,tespag!$A$1:$B$50,2,FALSE)</f>
        <v>Fornitori c/gestione</v>
      </c>
      <c r="E2000">
        <v>-1034.8599999999999</v>
      </c>
      <c r="F2000" s="4" t="s">
        <v>20</v>
      </c>
      <c r="G2000" s="4" t="s">
        <v>133</v>
      </c>
      <c r="H2000" s="17" t="str">
        <f>VLOOKUP(G2000,'lista fonitori'!$A$1:$B$2671,2,FALSE)</f>
        <v>FER-CON SRL</v>
      </c>
      <c r="I2000" s="9">
        <v>-1034.8599999999999</v>
      </c>
    </row>
    <row r="2001" spans="1:9" x14ac:dyDescent="0.25">
      <c r="A2001" s="3">
        <v>44651</v>
      </c>
      <c r="B2001" t="s">
        <v>16</v>
      </c>
      <c r="C2001" s="4" t="s">
        <v>18</v>
      </c>
      <c r="D2001" s="17" t="str">
        <f>VLOOKUP(F2001,tespag!$A$1:$B$50,2,FALSE)</f>
        <v>Fornitori c/gestione</v>
      </c>
      <c r="E2001">
        <v>-3982.44</v>
      </c>
      <c r="F2001" s="4" t="s">
        <v>20</v>
      </c>
      <c r="G2001" s="4" t="s">
        <v>145</v>
      </c>
      <c r="H2001" s="17" t="str">
        <f>VLOOKUP(G2001,'lista fonitori'!$A$1:$B$2671,2,FALSE)</f>
        <v>B&amp;C SRL</v>
      </c>
      <c r="I2001" s="9">
        <v>-3982.44</v>
      </c>
    </row>
    <row r="2002" spans="1:9" x14ac:dyDescent="0.25">
      <c r="A2002" s="3">
        <v>44651</v>
      </c>
      <c r="B2002" t="s">
        <v>16</v>
      </c>
      <c r="C2002" s="4" t="s">
        <v>18</v>
      </c>
      <c r="D2002" s="17" t="str">
        <f>VLOOKUP(F2002,tespag!$A$1:$B$50,2,FALSE)</f>
        <v>Fornitori c/investimenti - S.a.l.</v>
      </c>
      <c r="E2002">
        <v>-2787.67</v>
      </c>
      <c r="F2002" s="4" t="s">
        <v>24</v>
      </c>
      <c r="G2002" s="4" t="s">
        <v>305</v>
      </c>
      <c r="H2002" s="17" t="str">
        <f>VLOOKUP(G2002,'lista fonitori'!$A$1:$B$2671,2,FALSE)</f>
        <v>STUDIO TECNICO ROGGIA ING. FLAVIO</v>
      </c>
      <c r="I2002" s="9">
        <v>-2787.67</v>
      </c>
    </row>
    <row r="2003" spans="1:9" x14ac:dyDescent="0.25">
      <c r="A2003" s="3">
        <v>44651</v>
      </c>
      <c r="B2003" t="s">
        <v>16</v>
      </c>
      <c r="C2003" s="4" t="s">
        <v>18</v>
      </c>
      <c r="D2003" s="17" t="str">
        <f>VLOOKUP(F2003,tespag!$A$1:$B$50,2,FALSE)</f>
        <v>Fornitori c/investimenti - S.a.l.</v>
      </c>
      <c r="E2003">
        <v>-30721.4</v>
      </c>
      <c r="F2003" s="4" t="s">
        <v>24</v>
      </c>
      <c r="G2003" s="4" t="s">
        <v>306</v>
      </c>
      <c r="H2003" s="17" t="str">
        <f>VLOOKUP(G2003,'lista fonitori'!$A$1:$B$2671,2,FALSE)</f>
        <v>STANTEC SPA</v>
      </c>
      <c r="I2003" s="9">
        <v>-30721.4</v>
      </c>
    </row>
    <row r="2004" spans="1:9" x14ac:dyDescent="0.25">
      <c r="A2004" s="3">
        <v>44651</v>
      </c>
      <c r="B2004" t="s">
        <v>16</v>
      </c>
      <c r="C2004" s="4" t="s">
        <v>18</v>
      </c>
      <c r="D2004" s="17" t="str">
        <f>VLOOKUP(F2004,tespag!$A$1:$B$50,2,FALSE)</f>
        <v>Fornitori c/investimenti - S.a.l.</v>
      </c>
      <c r="E2004">
        <v>-2632.45</v>
      </c>
      <c r="F2004" s="4" t="s">
        <v>24</v>
      </c>
      <c r="G2004" s="4" t="s">
        <v>307</v>
      </c>
      <c r="H2004" s="17" t="str">
        <f>VLOOKUP(G2004,'lista fonitori'!$A$1:$B$2671,2,FALSE)</f>
        <v>DOTT. ING. ALBERTO MARCHETTO</v>
      </c>
      <c r="I2004" s="9">
        <v>-2632.45</v>
      </c>
    </row>
    <row r="2005" spans="1:9" x14ac:dyDescent="0.25">
      <c r="A2005" s="3">
        <v>44651</v>
      </c>
      <c r="B2005" t="s">
        <v>16</v>
      </c>
      <c r="C2005" s="4" t="s">
        <v>18</v>
      </c>
      <c r="D2005" s="17" t="str">
        <f>VLOOKUP(F2005,tespag!$A$1:$B$50,2,FALSE)</f>
        <v>Fornitori c/investimenti - S.a.l.</v>
      </c>
      <c r="E2005">
        <v>-4471.37</v>
      </c>
      <c r="F2005" s="4" t="s">
        <v>24</v>
      </c>
      <c r="G2005" s="4" t="s">
        <v>308</v>
      </c>
      <c r="H2005" s="17" t="str">
        <f>VLOOKUP(G2005,'lista fonitori'!$A$1:$B$2671,2,FALSE)</f>
        <v>GEOM. SERAFINI UMBERTO</v>
      </c>
      <c r="I2005" s="9">
        <v>-4471.37</v>
      </c>
    </row>
    <row r="2006" spans="1:9" x14ac:dyDescent="0.25">
      <c r="A2006" s="3">
        <v>44651</v>
      </c>
      <c r="B2006" t="s">
        <v>16</v>
      </c>
      <c r="C2006" s="4" t="s">
        <v>18</v>
      </c>
      <c r="D2006" s="17" t="str">
        <f>VLOOKUP(F2006,tespag!$A$1:$B$50,2,FALSE)</f>
        <v>Fornitori c/investimenti - S.a.l.</v>
      </c>
      <c r="E2006">
        <v>-939.44</v>
      </c>
      <c r="F2006" s="4" t="s">
        <v>24</v>
      </c>
      <c r="G2006" s="4" t="s">
        <v>200</v>
      </c>
      <c r="H2006" s="17" t="str">
        <f>VLOOKUP(G2006,'lista fonitori'!$A$1:$B$2671,2,FALSE)</f>
        <v>ING. LUCA BETTEGA</v>
      </c>
      <c r="I2006" s="9">
        <v>-939.44</v>
      </c>
    </row>
    <row r="2007" spans="1:9" x14ac:dyDescent="0.25">
      <c r="A2007" s="3">
        <v>44651</v>
      </c>
      <c r="B2007" t="s">
        <v>16</v>
      </c>
      <c r="C2007" s="4" t="s">
        <v>18</v>
      </c>
      <c r="D2007" s="17" t="str">
        <f>VLOOKUP(F2007,tespag!$A$1:$B$50,2,FALSE)</f>
        <v>Fornitori c/investimenti - S.a.l.</v>
      </c>
      <c r="E2007">
        <v>-10652.45</v>
      </c>
      <c r="F2007" s="4" t="s">
        <v>24</v>
      </c>
      <c r="G2007" s="4" t="s">
        <v>309</v>
      </c>
      <c r="H2007" s="17" t="str">
        <f>VLOOKUP(G2007,'lista fonitori'!$A$1:$B$2671,2,FALSE)</f>
        <v>DOTT. ING. ROSSI ILARIO</v>
      </c>
      <c r="I2007" s="9">
        <v>-10652.45</v>
      </c>
    </row>
    <row r="2008" spans="1:9" x14ac:dyDescent="0.25">
      <c r="A2008" s="3">
        <v>44651</v>
      </c>
      <c r="B2008" t="s">
        <v>16</v>
      </c>
      <c r="C2008" s="4" t="s">
        <v>18</v>
      </c>
      <c r="D2008" s="17" t="str">
        <f>VLOOKUP(F2008,tespag!$A$1:$B$50,2,FALSE)</f>
        <v>Fornitori c/investimenti - S.a.l.</v>
      </c>
      <c r="E2008">
        <v>-35018.6</v>
      </c>
      <c r="F2008" s="4" t="s">
        <v>24</v>
      </c>
      <c r="G2008" s="4" t="s">
        <v>310</v>
      </c>
      <c r="H2008" s="17" t="str">
        <f>VLOOKUP(G2008,'lista fonitori'!$A$1:$B$2671,2,FALSE)</f>
        <v>STUDIO TECNICO ASSOCIATO DOTT. DARTENI G.F.</v>
      </c>
      <c r="I2008" s="9">
        <v>-35018.6</v>
      </c>
    </row>
    <row r="2009" spans="1:9" x14ac:dyDescent="0.25">
      <c r="A2009" s="3">
        <v>44651</v>
      </c>
      <c r="B2009" t="s">
        <v>16</v>
      </c>
      <c r="C2009" s="4" t="s">
        <v>18</v>
      </c>
      <c r="D2009" s="17" t="str">
        <f>VLOOKUP(F2009,tespag!$A$1:$B$50,2,FALSE)</f>
        <v>Fornitori c/investimenti - S.a.l.</v>
      </c>
      <c r="E2009">
        <v>-2702.5</v>
      </c>
      <c r="F2009" s="4" t="s">
        <v>24</v>
      </c>
      <c r="G2009" s="4" t="s">
        <v>311</v>
      </c>
      <c r="H2009" s="17" t="str">
        <f>VLOOKUP(G2009,'lista fonitori'!$A$1:$B$2671,2,FALSE)</f>
        <v>STUDIO TECNICO GEOM.RENATO BELLINI</v>
      </c>
      <c r="I2009" s="9">
        <v>-2702.5</v>
      </c>
    </row>
    <row r="2010" spans="1:9" x14ac:dyDescent="0.25">
      <c r="A2010" s="3">
        <v>44651</v>
      </c>
      <c r="B2010" t="s">
        <v>16</v>
      </c>
      <c r="C2010" s="4" t="s">
        <v>18</v>
      </c>
      <c r="D2010" s="17" t="str">
        <f>VLOOKUP(F2010,tespag!$A$1:$B$50,2,FALSE)</f>
        <v>Fornitori c/gestione</v>
      </c>
      <c r="E2010">
        <v>-206.42</v>
      </c>
      <c r="F2010" s="4" t="s">
        <v>20</v>
      </c>
      <c r="G2010" s="4" t="s">
        <v>130</v>
      </c>
      <c r="H2010" s="17" t="str">
        <f>VLOOKUP(G2010,'lista fonitori'!$A$1:$B$2671,2,FALSE)</f>
        <v>VAPORUSA SPA</v>
      </c>
      <c r="I2010" s="9">
        <v>-206.42</v>
      </c>
    </row>
    <row r="2011" spans="1:9" x14ac:dyDescent="0.25">
      <c r="A2011" s="3">
        <v>44651</v>
      </c>
      <c r="B2011" t="s">
        <v>16</v>
      </c>
      <c r="C2011" s="4" t="s">
        <v>18</v>
      </c>
      <c r="D2011" s="17" t="str">
        <f>VLOOKUP(F2011,tespag!$A$1:$B$50,2,FALSE)</f>
        <v>Fornitori c/gestione</v>
      </c>
      <c r="E2011">
        <v>-916</v>
      </c>
      <c r="F2011" s="4" t="s">
        <v>20</v>
      </c>
      <c r="G2011" s="4" t="s">
        <v>49</v>
      </c>
      <c r="H2011" s="17" t="str">
        <f>VLOOKUP(G2011,'lista fonitori'!$A$1:$B$2671,2,FALSE)</f>
        <v>T.I.S. SERVICE SPA</v>
      </c>
      <c r="I2011" s="9">
        <v>-916</v>
      </c>
    </row>
    <row r="2012" spans="1:9" x14ac:dyDescent="0.25">
      <c r="A2012" s="3">
        <v>44651</v>
      </c>
      <c r="B2012" t="s">
        <v>16</v>
      </c>
      <c r="C2012" s="4" t="s">
        <v>18</v>
      </c>
      <c r="D2012" s="17" t="str">
        <f>VLOOKUP(F2012,tespag!$A$1:$B$50,2,FALSE)</f>
        <v>Fornitori c/gestione</v>
      </c>
      <c r="E2012">
        <v>-107.25</v>
      </c>
      <c r="F2012" s="4" t="s">
        <v>20</v>
      </c>
      <c r="G2012" s="4" t="s">
        <v>125</v>
      </c>
      <c r="H2012" s="17" t="str">
        <f>VLOOKUP(G2012,'lista fonitori'!$A$1:$B$2671,2,FALSE)</f>
        <v>CO.M.IT. SRL</v>
      </c>
      <c r="I2012" s="9">
        <v>-107.25</v>
      </c>
    </row>
    <row r="2013" spans="1:9" x14ac:dyDescent="0.25">
      <c r="A2013" s="3">
        <v>44651</v>
      </c>
      <c r="B2013" t="s">
        <v>16</v>
      </c>
      <c r="C2013" s="4" t="s">
        <v>18</v>
      </c>
      <c r="D2013" s="17" t="str">
        <f>VLOOKUP(F2013,tespag!$A$1:$B$50,2,FALSE)</f>
        <v>Fornitori c/gestione</v>
      </c>
      <c r="E2013">
        <v>-12347.83</v>
      </c>
      <c r="F2013" s="4" t="s">
        <v>20</v>
      </c>
      <c r="G2013" s="4" t="s">
        <v>174</v>
      </c>
      <c r="H2013" s="17" t="str">
        <f>VLOOKUP(G2013,'lista fonitori'!$A$1:$B$2671,2,FALSE)</f>
        <v>IDROTHERM 2000 SPA</v>
      </c>
      <c r="I2013" s="9">
        <v>-12347.83</v>
      </c>
    </row>
    <row r="2014" spans="1:9" x14ac:dyDescent="0.25">
      <c r="A2014" s="3">
        <v>44651</v>
      </c>
      <c r="B2014" t="s">
        <v>16</v>
      </c>
      <c r="C2014" s="4" t="s">
        <v>18</v>
      </c>
      <c r="D2014" s="17" t="str">
        <f>VLOOKUP(F2014,tespag!$A$1:$B$50,2,FALSE)</f>
        <v>Fornitori c/gestione</v>
      </c>
      <c r="E2014">
        <v>-1580.16</v>
      </c>
      <c r="F2014" s="4" t="s">
        <v>20</v>
      </c>
      <c r="G2014" s="4" t="s">
        <v>91</v>
      </c>
      <c r="H2014" s="17" t="str">
        <f>VLOOKUP(G2014,'lista fonitori'!$A$1:$B$2671,2,FALSE)</f>
        <v>VELLAR CLAUDIO SRL</v>
      </c>
      <c r="I2014" s="9">
        <v>-1580.16</v>
      </c>
    </row>
    <row r="2015" spans="1:9" x14ac:dyDescent="0.25">
      <c r="A2015" s="3">
        <v>44651</v>
      </c>
      <c r="B2015" t="s">
        <v>16</v>
      </c>
      <c r="C2015" s="4" t="s">
        <v>18</v>
      </c>
      <c r="D2015" s="17" t="str">
        <f>VLOOKUP(F2015,tespag!$A$1:$B$50,2,FALSE)</f>
        <v>Fornitori c/gestione</v>
      </c>
      <c r="E2015">
        <v>-2027.92</v>
      </c>
      <c r="F2015" s="4" t="s">
        <v>20</v>
      </c>
      <c r="G2015" s="4" t="s">
        <v>95</v>
      </c>
      <c r="H2015" s="17" t="str">
        <f>VLOOKUP(G2015,'lista fonitori'!$A$1:$B$2671,2,FALSE)</f>
        <v>GREENTHESIS SPA</v>
      </c>
      <c r="I2015" s="9">
        <v>-2027.92</v>
      </c>
    </row>
    <row r="2016" spans="1:9" x14ac:dyDescent="0.25">
      <c r="A2016" s="3">
        <v>44651</v>
      </c>
      <c r="B2016" t="s">
        <v>16</v>
      </c>
      <c r="C2016" s="4" t="s">
        <v>18</v>
      </c>
      <c r="D2016" s="17" t="str">
        <f>VLOOKUP(F2016,tespag!$A$1:$B$50,2,FALSE)</f>
        <v>Fornitori c/gestione</v>
      </c>
      <c r="E2016">
        <v>-16583.87</v>
      </c>
      <c r="F2016" s="4" t="s">
        <v>20</v>
      </c>
      <c r="G2016" s="4" t="s">
        <v>95</v>
      </c>
      <c r="H2016" s="17" t="str">
        <f>VLOOKUP(G2016,'lista fonitori'!$A$1:$B$2671,2,FALSE)</f>
        <v>GREENTHESIS SPA</v>
      </c>
      <c r="I2016" s="9">
        <v>-16583.87</v>
      </c>
    </row>
    <row r="2017" spans="1:9" x14ac:dyDescent="0.25">
      <c r="A2017" s="3">
        <v>44651</v>
      </c>
      <c r="B2017" t="s">
        <v>16</v>
      </c>
      <c r="C2017" s="4" t="s">
        <v>18</v>
      </c>
      <c r="D2017" s="17" t="str">
        <f>VLOOKUP(F2017,tespag!$A$1:$B$50,2,FALSE)</f>
        <v>Fornitori c/gestione</v>
      </c>
      <c r="E2017">
        <v>-193.17</v>
      </c>
      <c r="F2017" s="4" t="s">
        <v>20</v>
      </c>
      <c r="G2017" s="4" t="s">
        <v>130</v>
      </c>
      <c r="H2017" s="17" t="str">
        <f>VLOOKUP(G2017,'lista fonitori'!$A$1:$B$2671,2,FALSE)</f>
        <v>VAPORUSA SPA</v>
      </c>
      <c r="I2017" s="9">
        <v>-193.17</v>
      </c>
    </row>
    <row r="2018" spans="1:9" x14ac:dyDescent="0.25">
      <c r="A2018" s="3">
        <v>44651</v>
      </c>
      <c r="B2018" t="s">
        <v>16</v>
      </c>
      <c r="C2018" s="4" t="s">
        <v>18</v>
      </c>
      <c r="D2018" s="17" t="str">
        <f>VLOOKUP(F2018,tespag!$A$1:$B$50,2,FALSE)</f>
        <v>Fornitori c/gestione</v>
      </c>
      <c r="E2018">
        <v>-47752.15</v>
      </c>
      <c r="F2018" s="4" t="s">
        <v>20</v>
      </c>
      <c r="G2018" s="4" t="s">
        <v>97</v>
      </c>
      <c r="H2018" s="17" t="str">
        <f>VLOOKUP(G2018,'lista fonitori'!$A$1:$B$2671,2,FALSE)</f>
        <v>HTR BONIFICHE SRL</v>
      </c>
      <c r="I2018" s="9">
        <v>-47752.15</v>
      </c>
    </row>
    <row r="2019" spans="1:9" x14ac:dyDescent="0.25">
      <c r="A2019" s="3">
        <v>44651</v>
      </c>
      <c r="B2019" t="s">
        <v>16</v>
      </c>
      <c r="C2019" s="4" t="s">
        <v>18</v>
      </c>
      <c r="D2019" s="17" t="str">
        <f>VLOOKUP(F2019,tespag!$A$1:$B$50,2,FALSE)</f>
        <v>Fornitori c/gestione</v>
      </c>
      <c r="E2019">
        <v>-1350.1</v>
      </c>
      <c r="F2019" s="4" t="s">
        <v>20</v>
      </c>
      <c r="G2019" s="4" t="s">
        <v>160</v>
      </c>
      <c r="H2019" s="17" t="str">
        <f>VLOOKUP(G2019,'lista fonitori'!$A$1:$B$2671,2,FALSE)</f>
        <v>ARTIGLASS SRL</v>
      </c>
      <c r="I2019" s="9">
        <v>-1350.1</v>
      </c>
    </row>
    <row r="2020" spans="1:9" x14ac:dyDescent="0.25">
      <c r="A2020" s="3">
        <v>44651</v>
      </c>
      <c r="B2020" t="s">
        <v>16</v>
      </c>
      <c r="C2020" s="4" t="s">
        <v>18</v>
      </c>
      <c r="D2020" s="17" t="str">
        <f>VLOOKUP(F2020,tespag!$A$1:$B$50,2,FALSE)</f>
        <v>Fornitori c/gestione</v>
      </c>
      <c r="E2020">
        <v>-2178.4899999999998</v>
      </c>
      <c r="F2020" s="4" t="s">
        <v>20</v>
      </c>
      <c r="G2020" s="4" t="s">
        <v>92</v>
      </c>
      <c r="H2020" s="17" t="str">
        <f>VLOOKUP(G2020,'lista fonitori'!$A$1:$B$2671,2,FALSE)</f>
        <v>DAL MASO GROUP SRL</v>
      </c>
      <c r="I2020" s="9">
        <v>-2178.4899999999998</v>
      </c>
    </row>
    <row r="2021" spans="1:9" x14ac:dyDescent="0.25">
      <c r="A2021" s="3">
        <v>44651</v>
      </c>
      <c r="B2021" t="s">
        <v>16</v>
      </c>
      <c r="C2021" s="4" t="s">
        <v>18</v>
      </c>
      <c r="D2021" s="17" t="str">
        <f>VLOOKUP(F2021,tespag!$A$1:$B$50,2,FALSE)</f>
        <v>Fornitori c/gestione</v>
      </c>
      <c r="E2021">
        <v>-22610.38</v>
      </c>
      <c r="F2021" s="4" t="s">
        <v>20</v>
      </c>
      <c r="G2021" s="4" t="s">
        <v>34</v>
      </c>
      <c r="H2021" s="17" t="str">
        <f>VLOOKUP(G2021,'lista fonitori'!$A$1:$B$2671,2,FALSE)</f>
        <v>TECNOAMBIENTE SPA CON SOCIO UNICO</v>
      </c>
      <c r="I2021" s="9">
        <v>-22610.38</v>
      </c>
    </row>
    <row r="2022" spans="1:9" x14ac:dyDescent="0.25">
      <c r="A2022" s="3">
        <v>44651</v>
      </c>
      <c r="B2022" t="s">
        <v>16</v>
      </c>
      <c r="C2022" s="4" t="s">
        <v>18</v>
      </c>
      <c r="D2022" s="17" t="str">
        <f>VLOOKUP(F2022,tespag!$A$1:$B$50,2,FALSE)</f>
        <v>Fornitori c/gestione</v>
      </c>
      <c r="E2022">
        <v>-110</v>
      </c>
      <c r="F2022" s="4" t="s">
        <v>20</v>
      </c>
      <c r="G2022" s="4" t="s">
        <v>312</v>
      </c>
      <c r="H2022" s="17" t="str">
        <f>VLOOKUP(G2022,'lista fonitori'!$A$1:$B$2671,2,FALSE)</f>
        <v>TECNO VERDE PERTILE SAS</v>
      </c>
      <c r="I2022" s="9">
        <v>-110</v>
      </c>
    </row>
    <row r="2023" spans="1:9" x14ac:dyDescent="0.25">
      <c r="A2023" s="3">
        <v>44651</v>
      </c>
      <c r="B2023" t="s">
        <v>16</v>
      </c>
      <c r="C2023" s="4" t="s">
        <v>18</v>
      </c>
      <c r="D2023" s="17" t="str">
        <f>VLOOKUP(F2023,tespag!$A$1:$B$50,2,FALSE)</f>
        <v>Fornitori c/gestione</v>
      </c>
      <c r="E2023">
        <v>-64761.62</v>
      </c>
      <c r="F2023" s="4" t="s">
        <v>20</v>
      </c>
      <c r="G2023" s="4" t="s">
        <v>34</v>
      </c>
      <c r="H2023" s="17" t="str">
        <f>VLOOKUP(G2023,'lista fonitori'!$A$1:$B$2671,2,FALSE)</f>
        <v>TECNOAMBIENTE SPA CON SOCIO UNICO</v>
      </c>
      <c r="I2023" s="9">
        <v>-64761.62</v>
      </c>
    </row>
    <row r="2024" spans="1:9" x14ac:dyDescent="0.25">
      <c r="A2024" s="3">
        <v>44651</v>
      </c>
      <c r="B2024" t="s">
        <v>16</v>
      </c>
      <c r="C2024" s="4" t="s">
        <v>18</v>
      </c>
      <c r="D2024" s="17" t="str">
        <f>VLOOKUP(F2024,tespag!$A$1:$B$50,2,FALSE)</f>
        <v>Fornitori c/gestione</v>
      </c>
      <c r="E2024">
        <v>-137.41999999999999</v>
      </c>
      <c r="F2024" s="4" t="s">
        <v>20</v>
      </c>
      <c r="G2024" s="4" t="s">
        <v>159</v>
      </c>
      <c r="H2024" s="17" t="str">
        <f>VLOOKUP(G2024,'lista fonitori'!$A$1:$B$2671,2,FALSE)</f>
        <v>BONETTI LUIGI SRL</v>
      </c>
      <c r="I2024" s="9">
        <v>-137.41999999999999</v>
      </c>
    </row>
    <row r="2025" spans="1:9" x14ac:dyDescent="0.25">
      <c r="A2025" s="3">
        <v>44651</v>
      </c>
      <c r="B2025" t="s">
        <v>16</v>
      </c>
      <c r="C2025" s="4" t="s">
        <v>18</v>
      </c>
      <c r="D2025" s="17" t="str">
        <f>VLOOKUP(F2025,tespag!$A$1:$B$50,2,FALSE)</f>
        <v>Fornitori c/gestione</v>
      </c>
      <c r="E2025">
        <v>-96</v>
      </c>
      <c r="F2025" s="4" t="s">
        <v>20</v>
      </c>
      <c r="G2025" s="4" t="s">
        <v>182</v>
      </c>
      <c r="H2025" s="17" t="str">
        <f>VLOOKUP(G2025,'lista fonitori'!$A$1:$B$2671,2,FALSE)</f>
        <v>SARSTEDT SRL</v>
      </c>
      <c r="I2025" s="9">
        <v>-96</v>
      </c>
    </row>
    <row r="2026" spans="1:9" x14ac:dyDescent="0.25">
      <c r="A2026" s="3">
        <v>44651</v>
      </c>
      <c r="B2026" t="s">
        <v>16</v>
      </c>
      <c r="C2026" s="4" t="s">
        <v>18</v>
      </c>
      <c r="D2026" s="17" t="str">
        <f>VLOOKUP(F2026,tespag!$A$1:$B$50,2,FALSE)</f>
        <v>Fornitori c/gestione</v>
      </c>
      <c r="E2026">
        <v>-12654.4</v>
      </c>
      <c r="F2026" s="4" t="s">
        <v>20</v>
      </c>
      <c r="G2026" s="4" t="s">
        <v>93</v>
      </c>
      <c r="H2026" s="17" t="str">
        <f>VLOOKUP(G2026,'lista fonitori'!$A$1:$B$2671,2,FALSE)</f>
        <v>PA SERVICE S.R.L.</v>
      </c>
      <c r="I2026" s="9">
        <v>-12654.4</v>
      </c>
    </row>
    <row r="2027" spans="1:9" x14ac:dyDescent="0.25">
      <c r="A2027" s="3">
        <v>44651</v>
      </c>
      <c r="B2027" t="s">
        <v>16</v>
      </c>
      <c r="C2027" s="4" t="s">
        <v>18</v>
      </c>
      <c r="D2027" s="17" t="str">
        <f>VLOOKUP(F2027,tespag!$A$1:$B$50,2,FALSE)</f>
        <v>Fornitori c/gestione</v>
      </c>
      <c r="E2027">
        <v>-42505.36</v>
      </c>
      <c r="F2027" s="4" t="s">
        <v>20</v>
      </c>
      <c r="G2027" s="4" t="s">
        <v>93</v>
      </c>
      <c r="H2027" s="17" t="str">
        <f>VLOOKUP(G2027,'lista fonitori'!$A$1:$B$2671,2,FALSE)</f>
        <v>PA SERVICE S.R.L.</v>
      </c>
      <c r="I2027" s="9">
        <v>-42505.36</v>
      </c>
    </row>
    <row r="2028" spans="1:9" x14ac:dyDescent="0.25">
      <c r="A2028" s="3">
        <v>44651</v>
      </c>
      <c r="B2028" t="s">
        <v>16</v>
      </c>
      <c r="C2028" s="4" t="s">
        <v>18</v>
      </c>
      <c r="D2028" s="17" t="str">
        <f>VLOOKUP(F2028,tespag!$A$1:$B$50,2,FALSE)</f>
        <v>Fornitori c/gestione</v>
      </c>
      <c r="E2028">
        <v>-431.94</v>
      </c>
      <c r="F2028" s="4" t="s">
        <v>20</v>
      </c>
      <c r="G2028" s="4" t="s">
        <v>313</v>
      </c>
      <c r="H2028" s="17" t="str">
        <f>VLOOKUP(G2028,'lista fonitori'!$A$1:$B$2671,2,FALSE)</f>
        <v>RS COMPONENTS SRL</v>
      </c>
      <c r="I2028" s="9">
        <v>-431.94</v>
      </c>
    </row>
    <row r="2029" spans="1:9" x14ac:dyDescent="0.25">
      <c r="A2029" s="3">
        <v>44651</v>
      </c>
      <c r="B2029" t="s">
        <v>16</v>
      </c>
      <c r="C2029" s="4" t="s">
        <v>18</v>
      </c>
      <c r="D2029" s="17" t="str">
        <f>VLOOKUP(F2029,tespag!$A$1:$B$50,2,FALSE)</f>
        <v>Fornitori c/gestione</v>
      </c>
      <c r="E2029">
        <v>-4635.12</v>
      </c>
      <c r="F2029" s="4" t="s">
        <v>20</v>
      </c>
      <c r="G2029" s="4" t="s">
        <v>129</v>
      </c>
      <c r="H2029" s="17" t="str">
        <f>VLOOKUP(G2029,'lista fonitori'!$A$1:$B$2671,2,FALSE)</f>
        <v>GEREMIA LUBRIFICANTI SRL</v>
      </c>
      <c r="I2029" s="9">
        <v>-4635.12</v>
      </c>
    </row>
    <row r="2030" spans="1:9" x14ac:dyDescent="0.25">
      <c r="A2030" s="3">
        <v>44651</v>
      </c>
      <c r="B2030" t="s">
        <v>16</v>
      </c>
      <c r="C2030" s="4" t="s">
        <v>18</v>
      </c>
      <c r="D2030" s="17" t="str">
        <f>VLOOKUP(F2030,tespag!$A$1:$B$50,2,FALSE)</f>
        <v>Fornitori c/gestione</v>
      </c>
      <c r="E2030">
        <v>-175.14</v>
      </c>
      <c r="F2030" s="4" t="s">
        <v>20</v>
      </c>
      <c r="G2030" s="4" t="s">
        <v>314</v>
      </c>
      <c r="H2030" s="17" t="str">
        <f>VLOOKUP(G2030,'lista fonitori'!$A$1:$B$2671,2,FALSE)</f>
        <v>BIANCHI INDUSTRIAL SPA A SOCIO UNICO</v>
      </c>
      <c r="I2030" s="9">
        <v>-175.14</v>
      </c>
    </row>
    <row r="2031" spans="1:9" x14ac:dyDescent="0.25">
      <c r="A2031" s="3">
        <v>44651</v>
      </c>
      <c r="B2031" t="s">
        <v>16</v>
      </c>
      <c r="C2031" s="4" t="s">
        <v>18</v>
      </c>
      <c r="D2031" s="17" t="str">
        <f>VLOOKUP(F2031,tespag!$A$1:$B$50,2,FALSE)</f>
        <v>Fornitori c/gestione</v>
      </c>
      <c r="E2031">
        <v>-885</v>
      </c>
      <c r="F2031" s="4" t="s">
        <v>20</v>
      </c>
      <c r="G2031" s="4" t="s">
        <v>302</v>
      </c>
      <c r="H2031" s="17" t="str">
        <f>VLOOKUP(G2031,'lista fonitori'!$A$1:$B$2671,2,FALSE)</f>
        <v>F.LLI BARI SRL</v>
      </c>
      <c r="I2031" s="9">
        <v>-885</v>
      </c>
    </row>
    <row r="2032" spans="1:9" x14ac:dyDescent="0.25">
      <c r="A2032" s="3">
        <v>44651</v>
      </c>
      <c r="B2032" t="s">
        <v>16</v>
      </c>
      <c r="C2032" s="4" t="s">
        <v>18</v>
      </c>
      <c r="D2032" s="17" t="str">
        <f>VLOOKUP(F2032,tespag!$A$1:$B$50,2,FALSE)</f>
        <v>Fornitori c/gestione</v>
      </c>
      <c r="E2032">
        <v>-195</v>
      </c>
      <c r="F2032" s="4" t="s">
        <v>20</v>
      </c>
      <c r="G2032" s="4" t="s">
        <v>315</v>
      </c>
      <c r="H2032" s="17" t="str">
        <f>VLOOKUP(G2032,'lista fonitori'!$A$1:$B$2671,2,FALSE)</f>
        <v>NEXT TURBO TECHNOLOGIES SPA</v>
      </c>
      <c r="I2032" s="9">
        <v>-195</v>
      </c>
    </row>
    <row r="2033" spans="1:9" x14ac:dyDescent="0.25">
      <c r="A2033" s="3">
        <v>44651</v>
      </c>
      <c r="B2033" t="s">
        <v>16</v>
      </c>
      <c r="C2033" s="4" t="s">
        <v>18</v>
      </c>
      <c r="D2033" s="17" t="str">
        <f>VLOOKUP(F2033,tespag!$A$1:$B$50,2,FALSE)</f>
        <v>Fornitori c/gestione</v>
      </c>
      <c r="E2033">
        <v>-20.64</v>
      </c>
      <c r="F2033" s="4" t="s">
        <v>20</v>
      </c>
      <c r="G2033" s="4" t="s">
        <v>316</v>
      </c>
      <c r="H2033" s="17" t="str">
        <f>VLOOKUP(G2033,'lista fonitori'!$A$1:$B$2671,2,FALSE)</f>
        <v>FER.UT.AL. SRL</v>
      </c>
      <c r="I2033" s="9">
        <v>-20.64</v>
      </c>
    </row>
    <row r="2034" spans="1:9" x14ac:dyDescent="0.25">
      <c r="A2034" s="3">
        <v>44651</v>
      </c>
      <c r="B2034" t="s">
        <v>16</v>
      </c>
      <c r="C2034" s="4" t="s">
        <v>18</v>
      </c>
      <c r="D2034" s="17" t="str">
        <f>VLOOKUP(F2034,tespag!$A$1:$B$50,2,FALSE)</f>
        <v>Fornitori c/gestione</v>
      </c>
      <c r="E2034">
        <v>-2827.99</v>
      </c>
      <c r="F2034" s="4" t="s">
        <v>20</v>
      </c>
      <c r="G2034" s="4" t="s">
        <v>317</v>
      </c>
      <c r="H2034" s="17" t="str">
        <f>VLOOKUP(G2034,'lista fonitori'!$A$1:$B$2671,2,FALSE)</f>
        <v>TECNORESINE SRL DI STURARO E C.</v>
      </c>
      <c r="I2034" s="9">
        <v>-2827.99</v>
      </c>
    </row>
    <row r="2035" spans="1:9" x14ac:dyDescent="0.25">
      <c r="A2035" s="3">
        <v>44651</v>
      </c>
      <c r="B2035" t="s">
        <v>16</v>
      </c>
      <c r="C2035" s="4" t="s">
        <v>18</v>
      </c>
      <c r="D2035" s="17" t="str">
        <f>VLOOKUP(F2035,tespag!$A$1:$B$50,2,FALSE)</f>
        <v>Fornitori c/gestione</v>
      </c>
      <c r="E2035">
        <v>-203.76</v>
      </c>
      <c r="F2035" s="4" t="s">
        <v>20</v>
      </c>
      <c r="G2035" s="4" t="s">
        <v>89</v>
      </c>
      <c r="H2035" s="17" t="str">
        <f>VLOOKUP(G2035,'lista fonitori'!$A$1:$B$2671,2,FALSE)</f>
        <v>SAPIO PRODUZIONE IDROGENO OSSIGENO SRL</v>
      </c>
      <c r="I2035" s="9">
        <v>-203.76</v>
      </c>
    </row>
    <row r="2036" spans="1:9" x14ac:dyDescent="0.25">
      <c r="A2036" s="3">
        <v>44651</v>
      </c>
      <c r="B2036" t="s">
        <v>16</v>
      </c>
      <c r="C2036" s="4" t="s">
        <v>18</v>
      </c>
      <c r="D2036" s="17" t="str">
        <f>VLOOKUP(F2036,tespag!$A$1:$B$50,2,FALSE)</f>
        <v>Fornitori c/gestione</v>
      </c>
      <c r="E2036">
        <v>-1266</v>
      </c>
      <c r="F2036" s="4" t="s">
        <v>20</v>
      </c>
      <c r="G2036" s="4" t="s">
        <v>318</v>
      </c>
      <c r="H2036" s="17" t="str">
        <f>VLOOKUP(G2036,'lista fonitori'!$A$1:$B$2671,2,FALSE)</f>
        <v>WATERTECH SPA</v>
      </c>
      <c r="I2036" s="9">
        <v>-1266</v>
      </c>
    </row>
    <row r="2037" spans="1:9" x14ac:dyDescent="0.25">
      <c r="A2037" s="3">
        <v>44651</v>
      </c>
      <c r="B2037" t="s">
        <v>16</v>
      </c>
      <c r="C2037" s="4" t="s">
        <v>18</v>
      </c>
      <c r="D2037" s="17" t="str">
        <f>VLOOKUP(F2037,tespag!$A$1:$B$50,2,FALSE)</f>
        <v>Fornitori c/gestione</v>
      </c>
      <c r="E2037">
        <v>-328.9</v>
      </c>
      <c r="F2037" s="4" t="s">
        <v>20</v>
      </c>
      <c r="G2037" s="4" t="s">
        <v>319</v>
      </c>
      <c r="H2037" s="17" t="str">
        <f>VLOOKUP(G2037,'lista fonitori'!$A$1:$B$2671,2,FALSE)</f>
        <v>SECURITY FIRE SRL</v>
      </c>
      <c r="I2037" s="9">
        <v>-328.9</v>
      </c>
    </row>
    <row r="2038" spans="1:9" x14ac:dyDescent="0.25">
      <c r="A2038" s="3">
        <v>44651</v>
      </c>
      <c r="B2038" t="s">
        <v>16</v>
      </c>
      <c r="C2038" s="4" t="s">
        <v>18</v>
      </c>
      <c r="D2038" s="17" t="str">
        <f>VLOOKUP(F2038,tespag!$A$1:$B$50,2,FALSE)</f>
        <v>Fornitori c/gestione</v>
      </c>
      <c r="E2038">
        <v>-241.2</v>
      </c>
      <c r="F2038" s="4" t="s">
        <v>20</v>
      </c>
      <c r="G2038" s="4" t="s">
        <v>313</v>
      </c>
      <c r="H2038" s="17" t="str">
        <f>VLOOKUP(G2038,'lista fonitori'!$A$1:$B$2671,2,FALSE)</f>
        <v>RS COMPONENTS SRL</v>
      </c>
      <c r="I2038" s="9">
        <v>-241.2</v>
      </c>
    </row>
    <row r="2039" spans="1:9" x14ac:dyDescent="0.25">
      <c r="A2039" s="3">
        <v>44651</v>
      </c>
      <c r="B2039" t="s">
        <v>16</v>
      </c>
      <c r="C2039" s="4" t="s">
        <v>18</v>
      </c>
      <c r="D2039" s="17" t="str">
        <f>VLOOKUP(F2039,tespag!$A$1:$B$50,2,FALSE)</f>
        <v>Fornitori c/gestione</v>
      </c>
      <c r="E2039">
        <v>-640</v>
      </c>
      <c r="F2039" s="4" t="s">
        <v>20</v>
      </c>
      <c r="G2039" s="4" t="s">
        <v>320</v>
      </c>
      <c r="H2039" s="17" t="str">
        <f>VLOOKUP(G2039,'lista fonitori'!$A$1:$B$2671,2,FALSE)</f>
        <v>PIERO BERSANINI SPA</v>
      </c>
      <c r="I2039" s="9">
        <v>-640</v>
      </c>
    </row>
    <row r="2040" spans="1:9" x14ac:dyDescent="0.25">
      <c r="A2040" s="3">
        <v>44651</v>
      </c>
      <c r="B2040" t="s">
        <v>16</v>
      </c>
      <c r="C2040" s="4" t="s">
        <v>18</v>
      </c>
      <c r="D2040" s="17" t="str">
        <f>VLOOKUP(F2040,tespag!$A$1:$B$50,2,FALSE)</f>
        <v>Fornitori c/gestione</v>
      </c>
      <c r="E2040">
        <v>-489.15</v>
      </c>
      <c r="F2040" s="4" t="s">
        <v>20</v>
      </c>
      <c r="G2040" s="4" t="s">
        <v>134</v>
      </c>
      <c r="H2040" s="17" t="str">
        <f>VLOOKUP(G2040,'lista fonitori'!$A$1:$B$2671,2,FALSE)</f>
        <v>SIMEVIGNUDA SPA</v>
      </c>
      <c r="I2040" s="9">
        <v>-489.15</v>
      </c>
    </row>
    <row r="2041" spans="1:9" x14ac:dyDescent="0.25">
      <c r="A2041" s="3">
        <v>44651</v>
      </c>
      <c r="B2041" t="s">
        <v>16</v>
      </c>
      <c r="C2041" s="4" t="s">
        <v>18</v>
      </c>
      <c r="D2041" s="17" t="str">
        <f>VLOOKUP(F2041,tespag!$A$1:$B$50,2,FALSE)</f>
        <v>Fornitori c/gestione</v>
      </c>
      <c r="E2041">
        <v>-48</v>
      </c>
      <c r="F2041" s="4" t="s">
        <v>20</v>
      </c>
      <c r="G2041" s="4" t="s">
        <v>134</v>
      </c>
      <c r="H2041" s="17" t="str">
        <f>VLOOKUP(G2041,'lista fonitori'!$A$1:$B$2671,2,FALSE)</f>
        <v>SIMEVIGNUDA SPA</v>
      </c>
      <c r="I2041" s="9">
        <v>-48</v>
      </c>
    </row>
    <row r="2042" spans="1:9" x14ac:dyDescent="0.25">
      <c r="A2042" s="3">
        <v>44651</v>
      </c>
      <c r="B2042" t="s">
        <v>16</v>
      </c>
      <c r="C2042" s="4" t="s">
        <v>18</v>
      </c>
      <c r="D2042" s="17" t="str">
        <f>VLOOKUP(F2042,tespag!$A$1:$B$50,2,FALSE)</f>
        <v>Fornitori c/gestione</v>
      </c>
      <c r="E2042">
        <v>-380.7</v>
      </c>
      <c r="F2042" s="4" t="s">
        <v>20</v>
      </c>
      <c r="G2042" s="4" t="s">
        <v>157</v>
      </c>
      <c r="H2042" s="17" t="str">
        <f>VLOOKUP(G2042,'lista fonitori'!$A$1:$B$2671,2,FALSE)</f>
        <v>ZETA SERVICE SNC DI ZANOLLA G. &amp; SANDRI C.</v>
      </c>
      <c r="I2042" s="9">
        <v>-380.7</v>
      </c>
    </row>
    <row r="2043" spans="1:9" x14ac:dyDescent="0.25">
      <c r="A2043" s="3">
        <v>44651</v>
      </c>
      <c r="B2043" t="s">
        <v>16</v>
      </c>
      <c r="C2043" s="4" t="s">
        <v>18</v>
      </c>
      <c r="D2043" s="17" t="str">
        <f>VLOOKUP(F2043,tespag!$A$1:$B$50,2,FALSE)</f>
        <v>Fornitori c/gestione</v>
      </c>
      <c r="E2043">
        <v>-483.01</v>
      </c>
      <c r="F2043" s="4" t="s">
        <v>20</v>
      </c>
      <c r="G2043" s="4" t="s">
        <v>141</v>
      </c>
      <c r="H2043" s="17" t="str">
        <f>VLOOKUP(G2043,'lista fonitori'!$A$1:$B$2671,2,FALSE)</f>
        <v>PHENOMENEX SRL UNIPERSONALE</v>
      </c>
      <c r="I2043" s="9">
        <v>-483.01</v>
      </c>
    </row>
    <row r="2044" spans="1:9" x14ac:dyDescent="0.25">
      <c r="A2044" s="3">
        <v>44651</v>
      </c>
      <c r="B2044" t="s">
        <v>16</v>
      </c>
      <c r="C2044" s="4" t="s">
        <v>18</v>
      </c>
      <c r="D2044" s="17" t="str">
        <f>VLOOKUP(F2044,tespag!$A$1:$B$50,2,FALSE)</f>
        <v>Fornitori c/gestione</v>
      </c>
      <c r="E2044">
        <v>-863.58</v>
      </c>
      <c r="F2044" s="4" t="s">
        <v>20</v>
      </c>
      <c r="G2044" s="4" t="s">
        <v>145</v>
      </c>
      <c r="H2044" s="17" t="str">
        <f>VLOOKUP(G2044,'lista fonitori'!$A$1:$B$2671,2,FALSE)</f>
        <v>B&amp;C SRL</v>
      </c>
      <c r="I2044" s="9">
        <v>-863.58</v>
      </c>
    </row>
    <row r="2045" spans="1:9" x14ac:dyDescent="0.25">
      <c r="A2045" s="3">
        <v>44651</v>
      </c>
      <c r="B2045" t="s">
        <v>16</v>
      </c>
      <c r="C2045" s="4" t="s">
        <v>18</v>
      </c>
      <c r="D2045" s="17" t="str">
        <f>VLOOKUP(F2045,tespag!$A$1:$B$50,2,FALSE)</f>
        <v>Fornitori c/gestione</v>
      </c>
      <c r="E2045">
        <v>-501.05</v>
      </c>
      <c r="F2045" s="4" t="s">
        <v>20</v>
      </c>
      <c r="G2045" s="4" t="s">
        <v>161</v>
      </c>
      <c r="H2045" s="17" t="str">
        <f>VLOOKUP(G2045,'lista fonitori'!$A$1:$B$2671,2,FALSE)</f>
        <v>LYRECO ITALIA SRL</v>
      </c>
      <c r="I2045" s="9">
        <v>-501.05</v>
      </c>
    </row>
    <row r="2046" spans="1:9" x14ac:dyDescent="0.25">
      <c r="A2046" s="3">
        <v>44651</v>
      </c>
      <c r="B2046" t="s">
        <v>16</v>
      </c>
      <c r="C2046" s="4" t="s">
        <v>18</v>
      </c>
      <c r="D2046" s="17" t="str">
        <f>VLOOKUP(F2046,tespag!$A$1:$B$50,2,FALSE)</f>
        <v>Fornitori c/gestione</v>
      </c>
      <c r="E2046">
        <v>-1770.2</v>
      </c>
      <c r="F2046" s="4" t="s">
        <v>20</v>
      </c>
      <c r="G2046" s="4" t="s">
        <v>163</v>
      </c>
      <c r="H2046" s="17" t="str">
        <f>VLOOKUP(G2046,'lista fonitori'!$A$1:$B$2671,2,FALSE)</f>
        <v>SICURTEC SRL</v>
      </c>
      <c r="I2046" s="9">
        <v>-1770.2</v>
      </c>
    </row>
    <row r="2047" spans="1:9" x14ac:dyDescent="0.25">
      <c r="A2047" s="3">
        <v>44651</v>
      </c>
      <c r="B2047" t="s">
        <v>16</v>
      </c>
      <c r="C2047" s="4" t="s">
        <v>18</v>
      </c>
      <c r="D2047" s="17" t="str">
        <f>VLOOKUP(F2047,tespag!$A$1:$B$50,2,FALSE)</f>
        <v>Fornitori c/gestione</v>
      </c>
      <c r="E2047">
        <v>-22.5</v>
      </c>
      <c r="F2047" s="4" t="s">
        <v>20</v>
      </c>
      <c r="G2047" s="4" t="s">
        <v>156</v>
      </c>
      <c r="H2047" s="17" t="str">
        <f>VLOOKUP(G2047,'lista fonitori'!$A$1:$B$2671,2,FALSE)</f>
        <v>UNICHIMICA SPA</v>
      </c>
      <c r="I2047" s="9">
        <v>-22.5</v>
      </c>
    </row>
    <row r="2048" spans="1:9" x14ac:dyDescent="0.25">
      <c r="A2048" s="3">
        <v>44651</v>
      </c>
      <c r="B2048" t="s">
        <v>16</v>
      </c>
      <c r="C2048" s="4" t="s">
        <v>18</v>
      </c>
      <c r="D2048" s="17" t="str">
        <f>VLOOKUP(F2048,tespag!$A$1:$B$50,2,FALSE)</f>
        <v>Fornitori c/gestione</v>
      </c>
      <c r="E2048">
        <v>-891</v>
      </c>
      <c r="F2048" s="4" t="s">
        <v>20</v>
      </c>
      <c r="G2048" s="4" t="s">
        <v>136</v>
      </c>
      <c r="H2048" s="17" t="str">
        <f>VLOOKUP(G2048,'lista fonitori'!$A$1:$B$2671,2,FALSE)</f>
        <v>IDRO BI SRL</v>
      </c>
      <c r="I2048" s="9">
        <v>-891</v>
      </c>
    </row>
    <row r="2049" spans="1:9" x14ac:dyDescent="0.25">
      <c r="A2049" s="3">
        <v>44651</v>
      </c>
      <c r="B2049" t="s">
        <v>16</v>
      </c>
      <c r="C2049" s="4" t="s">
        <v>18</v>
      </c>
      <c r="D2049" s="17" t="str">
        <f>VLOOKUP(F2049,tespag!$A$1:$B$50,2,FALSE)</f>
        <v>Fornitori c/gestione</v>
      </c>
      <c r="E2049">
        <v>-117</v>
      </c>
      <c r="F2049" s="4" t="s">
        <v>20</v>
      </c>
      <c r="G2049" s="4" t="s">
        <v>182</v>
      </c>
      <c r="H2049" s="17" t="str">
        <f>VLOOKUP(G2049,'lista fonitori'!$A$1:$B$2671,2,FALSE)</f>
        <v>SARSTEDT SRL</v>
      </c>
      <c r="I2049" s="9">
        <v>-117</v>
      </c>
    </row>
    <row r="2050" spans="1:9" x14ac:dyDescent="0.25">
      <c r="A2050" s="3">
        <v>44651</v>
      </c>
      <c r="B2050" t="s">
        <v>16</v>
      </c>
      <c r="C2050" s="4" t="s">
        <v>18</v>
      </c>
      <c r="D2050" s="17" t="str">
        <f>VLOOKUP(F2050,tespag!$A$1:$B$50,2,FALSE)</f>
        <v>Fornitori c/gestione</v>
      </c>
      <c r="E2050">
        <v>-156</v>
      </c>
      <c r="F2050" s="4" t="s">
        <v>20</v>
      </c>
      <c r="G2050" s="4" t="s">
        <v>182</v>
      </c>
      <c r="H2050" s="17" t="str">
        <f>VLOOKUP(G2050,'lista fonitori'!$A$1:$B$2671,2,FALSE)</f>
        <v>SARSTEDT SRL</v>
      </c>
      <c r="I2050" s="9">
        <v>-156</v>
      </c>
    </row>
    <row r="2051" spans="1:9" x14ac:dyDescent="0.25">
      <c r="A2051" s="3">
        <v>44651</v>
      </c>
      <c r="B2051" t="s">
        <v>16</v>
      </c>
      <c r="C2051" s="4" t="s">
        <v>18</v>
      </c>
      <c r="D2051" s="17" t="str">
        <f>VLOOKUP(F2051,tespag!$A$1:$B$50,2,FALSE)</f>
        <v>Fornitori c/gestione</v>
      </c>
      <c r="E2051">
        <v>-120.56</v>
      </c>
      <c r="F2051" s="4" t="s">
        <v>20</v>
      </c>
      <c r="G2051" s="4" t="s">
        <v>321</v>
      </c>
      <c r="H2051" s="17" t="str">
        <f>VLOOKUP(G2051,'lista fonitori'!$A$1:$B$2671,2,FALSE)</f>
        <v>SOLDA' VLADIMIRO SPA</v>
      </c>
      <c r="I2051" s="9">
        <v>-120.56</v>
      </c>
    </row>
    <row r="2052" spans="1:9" x14ac:dyDescent="0.25">
      <c r="A2052" s="3">
        <v>44651</v>
      </c>
      <c r="B2052" t="s">
        <v>16</v>
      </c>
      <c r="C2052" s="4" t="s">
        <v>18</v>
      </c>
      <c r="D2052" s="17" t="str">
        <f>VLOOKUP(F2052,tespag!$A$1:$B$50,2,FALSE)</f>
        <v>Fornitori c/gestione</v>
      </c>
      <c r="E2052">
        <v>-685.1</v>
      </c>
      <c r="F2052" s="4" t="s">
        <v>20</v>
      </c>
      <c r="G2052" s="4" t="s">
        <v>322</v>
      </c>
      <c r="H2052" s="17" t="str">
        <f>VLOOKUP(G2052,'lista fonitori'!$A$1:$B$2671,2,FALSE)</f>
        <v>TECNOFORNITURE GROUP SRL</v>
      </c>
      <c r="I2052" s="9">
        <v>-685.1</v>
      </c>
    </row>
    <row r="2053" spans="1:9" x14ac:dyDescent="0.25">
      <c r="A2053" s="3">
        <v>44651</v>
      </c>
      <c r="B2053" t="s">
        <v>16</v>
      </c>
      <c r="C2053" s="4" t="s">
        <v>18</v>
      </c>
      <c r="D2053" s="17" t="str">
        <f>VLOOKUP(F2053,tespag!$A$1:$B$50,2,FALSE)</f>
        <v>Fornitori c/gestione</v>
      </c>
      <c r="E2053">
        <v>-1641.41</v>
      </c>
      <c r="F2053" s="4" t="s">
        <v>20</v>
      </c>
      <c r="G2053" s="4" t="s">
        <v>148</v>
      </c>
      <c r="H2053" s="17" t="str">
        <f>VLOOKUP(G2053,'lista fonitori'!$A$1:$B$2671,2,FALSE)</f>
        <v>SONEPAR ITALIA SPA</v>
      </c>
      <c r="I2053" s="9">
        <v>-1641.41</v>
      </c>
    </row>
    <row r="2054" spans="1:9" x14ac:dyDescent="0.25">
      <c r="A2054" s="3">
        <v>44651</v>
      </c>
      <c r="B2054" t="s">
        <v>16</v>
      </c>
      <c r="C2054" s="4" t="s">
        <v>18</v>
      </c>
      <c r="D2054" s="17" t="str">
        <f>VLOOKUP(F2054,tespag!$A$1:$B$50,2,FALSE)</f>
        <v>Fornitori c/gestione</v>
      </c>
      <c r="E2054">
        <v>-520.79</v>
      </c>
      <c r="F2054" s="4" t="s">
        <v>20</v>
      </c>
      <c r="G2054" s="4" t="s">
        <v>148</v>
      </c>
      <c r="H2054" s="17" t="str">
        <f>VLOOKUP(G2054,'lista fonitori'!$A$1:$B$2671,2,FALSE)</f>
        <v>SONEPAR ITALIA SPA</v>
      </c>
      <c r="I2054" s="9">
        <v>-520.79</v>
      </c>
    </row>
    <row r="2055" spans="1:9" x14ac:dyDescent="0.25">
      <c r="A2055" s="3">
        <v>44651</v>
      </c>
      <c r="B2055" t="s">
        <v>16</v>
      </c>
      <c r="C2055" s="4" t="s">
        <v>18</v>
      </c>
      <c r="D2055" s="17" t="str">
        <f>VLOOKUP(F2055,tespag!$A$1:$B$50,2,FALSE)</f>
        <v>Fornitori c/gestione</v>
      </c>
      <c r="E2055">
        <v>-2294.5100000000002</v>
      </c>
      <c r="F2055" s="4" t="s">
        <v>20</v>
      </c>
      <c r="G2055" s="4" t="s">
        <v>148</v>
      </c>
      <c r="H2055" s="17" t="str">
        <f>VLOOKUP(G2055,'lista fonitori'!$A$1:$B$2671,2,FALSE)</f>
        <v>SONEPAR ITALIA SPA</v>
      </c>
      <c r="I2055" s="9">
        <v>-2294.5100000000002</v>
      </c>
    </row>
    <row r="2056" spans="1:9" x14ac:dyDescent="0.25">
      <c r="A2056" s="3">
        <v>44651</v>
      </c>
      <c r="B2056" t="s">
        <v>16</v>
      </c>
      <c r="C2056" s="4" t="s">
        <v>18</v>
      </c>
      <c r="D2056" s="17" t="str">
        <f>VLOOKUP(F2056,tespag!$A$1:$B$50,2,FALSE)</f>
        <v>Fornitori c/gestione</v>
      </c>
      <c r="E2056">
        <v>-453.61</v>
      </c>
      <c r="F2056" s="4" t="s">
        <v>20</v>
      </c>
      <c r="G2056" s="4" t="s">
        <v>135</v>
      </c>
      <c r="H2056" s="17" t="str">
        <f>VLOOKUP(G2056,'lista fonitori'!$A$1:$B$2671,2,FALSE)</f>
        <v>ARCOTEC SRL</v>
      </c>
      <c r="I2056" s="9">
        <v>-453.61</v>
      </c>
    </row>
    <row r="2057" spans="1:9" x14ac:dyDescent="0.25">
      <c r="A2057" s="3">
        <v>44651</v>
      </c>
      <c r="B2057" t="s">
        <v>16</v>
      </c>
      <c r="C2057" s="4" t="s">
        <v>18</v>
      </c>
      <c r="D2057" s="17" t="str">
        <f>VLOOKUP(F2057,tespag!$A$1:$B$50,2,FALSE)</f>
        <v>Fornitori c/gestione</v>
      </c>
      <c r="E2057">
        <v>-2692.6</v>
      </c>
      <c r="F2057" s="4" t="s">
        <v>20</v>
      </c>
      <c r="G2057" s="4" t="s">
        <v>135</v>
      </c>
      <c r="H2057" s="17" t="str">
        <f>VLOOKUP(G2057,'lista fonitori'!$A$1:$B$2671,2,FALSE)</f>
        <v>ARCOTEC SRL</v>
      </c>
      <c r="I2057" s="9">
        <v>-2692.6</v>
      </c>
    </row>
    <row r="2058" spans="1:9" x14ac:dyDescent="0.25">
      <c r="A2058" s="3">
        <v>44651</v>
      </c>
      <c r="B2058" t="s">
        <v>16</v>
      </c>
      <c r="C2058" s="4" t="s">
        <v>18</v>
      </c>
      <c r="D2058" s="17" t="str">
        <f>VLOOKUP(F2058,tespag!$A$1:$B$50,2,FALSE)</f>
        <v>Fornitori c/gestione</v>
      </c>
      <c r="E2058">
        <v>-188</v>
      </c>
      <c r="F2058" s="4" t="s">
        <v>20</v>
      </c>
      <c r="G2058" s="4" t="s">
        <v>162</v>
      </c>
      <c r="H2058" s="17" t="str">
        <f>VLOOKUP(G2058,'lista fonitori'!$A$1:$B$2671,2,FALSE)</f>
        <v>BIOGENETICS DIAGNOSTICS SRL</v>
      </c>
      <c r="I2058" s="9">
        <v>-188</v>
      </c>
    </row>
    <row r="2059" spans="1:9" x14ac:dyDescent="0.25">
      <c r="A2059" s="3">
        <v>44651</v>
      </c>
      <c r="B2059" t="s">
        <v>16</v>
      </c>
      <c r="C2059" s="4" t="s">
        <v>18</v>
      </c>
      <c r="D2059" s="17" t="str">
        <f>VLOOKUP(F2059,tespag!$A$1:$B$50,2,FALSE)</f>
        <v>Fornitori c/gestione</v>
      </c>
      <c r="E2059">
        <v>-281</v>
      </c>
      <c r="F2059" s="4" t="s">
        <v>20</v>
      </c>
      <c r="G2059" s="4" t="s">
        <v>158</v>
      </c>
      <c r="H2059" s="17" t="str">
        <f>VLOOKUP(G2059,'lista fonitori'!$A$1:$B$2671,2,FALSE)</f>
        <v>D.T.O. SRL NON USARE  Nuovo fornitore F113553</v>
      </c>
      <c r="I2059" s="9">
        <v>-281</v>
      </c>
    </row>
    <row r="2060" spans="1:9" x14ac:dyDescent="0.25">
      <c r="A2060" s="3">
        <v>44651</v>
      </c>
      <c r="B2060" t="s">
        <v>16</v>
      </c>
      <c r="C2060" s="4" t="s">
        <v>18</v>
      </c>
      <c r="D2060" s="17" t="str">
        <f>VLOOKUP(F2060,tespag!$A$1:$B$50,2,FALSE)</f>
        <v>Fornitori c/gestione</v>
      </c>
      <c r="E2060">
        <v>-536.9</v>
      </c>
      <c r="F2060" s="4" t="s">
        <v>20</v>
      </c>
      <c r="G2060" s="4" t="s">
        <v>317</v>
      </c>
      <c r="H2060" s="17" t="str">
        <f>VLOOKUP(G2060,'lista fonitori'!$A$1:$B$2671,2,FALSE)</f>
        <v>TECNORESINE SRL DI STURARO E C.</v>
      </c>
      <c r="I2060" s="9">
        <v>-536.9</v>
      </c>
    </row>
    <row r="2061" spans="1:9" x14ac:dyDescent="0.25">
      <c r="A2061" s="3">
        <v>44651</v>
      </c>
      <c r="B2061" t="s">
        <v>16</v>
      </c>
      <c r="C2061" s="4" t="s">
        <v>18</v>
      </c>
      <c r="D2061" s="17" t="str">
        <f>VLOOKUP(F2061,tespag!$A$1:$B$50,2,FALSE)</f>
        <v>Fornitori c/gestione</v>
      </c>
      <c r="E2061">
        <v>-1595</v>
      </c>
      <c r="F2061" s="4" t="s">
        <v>20</v>
      </c>
      <c r="G2061" s="4" t="s">
        <v>164</v>
      </c>
      <c r="H2061" s="17" t="str">
        <f>VLOOKUP(G2061,'lista fonitori'!$A$1:$B$2671,2,FALSE)</f>
        <v>FONDERIA F.LLI VELO SRL  non usare per ordini</v>
      </c>
      <c r="I2061" s="9">
        <v>-1595</v>
      </c>
    </row>
    <row r="2062" spans="1:9" x14ac:dyDescent="0.25">
      <c r="A2062" s="3">
        <v>44651</v>
      </c>
      <c r="B2062" t="s">
        <v>16</v>
      </c>
      <c r="C2062" s="4" t="s">
        <v>18</v>
      </c>
      <c r="D2062" s="17" t="str">
        <f>VLOOKUP(F2062,tespag!$A$1:$B$50,2,FALSE)</f>
        <v>Fornitori c/gestione</v>
      </c>
      <c r="E2062">
        <v>-708.87</v>
      </c>
      <c r="F2062" s="4" t="s">
        <v>20</v>
      </c>
      <c r="G2062" s="4" t="s">
        <v>164</v>
      </c>
      <c r="H2062" s="17" t="str">
        <f>VLOOKUP(G2062,'lista fonitori'!$A$1:$B$2671,2,FALSE)</f>
        <v>FONDERIA F.LLI VELO SRL  non usare per ordini</v>
      </c>
      <c r="I2062" s="9">
        <v>-708.87</v>
      </c>
    </row>
    <row r="2063" spans="1:9" x14ac:dyDescent="0.25">
      <c r="A2063" s="3">
        <v>44651</v>
      </c>
      <c r="B2063" t="s">
        <v>16</v>
      </c>
      <c r="C2063" s="4" t="s">
        <v>18</v>
      </c>
      <c r="D2063" s="17" t="str">
        <f>VLOOKUP(F2063,tespag!$A$1:$B$50,2,FALSE)</f>
        <v>Fornitori c/gestione</v>
      </c>
      <c r="E2063">
        <v>-718.91</v>
      </c>
      <c r="F2063" s="4" t="s">
        <v>20</v>
      </c>
      <c r="G2063" s="4" t="s">
        <v>164</v>
      </c>
      <c r="H2063" s="17" t="str">
        <f>VLOOKUP(G2063,'lista fonitori'!$A$1:$B$2671,2,FALSE)</f>
        <v>FONDERIA F.LLI VELO SRL  non usare per ordini</v>
      </c>
      <c r="I2063" s="9">
        <v>-718.91</v>
      </c>
    </row>
    <row r="2064" spans="1:9" x14ac:dyDescent="0.25">
      <c r="A2064" s="3">
        <v>44651</v>
      </c>
      <c r="B2064" t="s">
        <v>16</v>
      </c>
      <c r="C2064" s="4" t="s">
        <v>18</v>
      </c>
      <c r="D2064" s="17" t="str">
        <f>VLOOKUP(F2064,tespag!$A$1:$B$50,2,FALSE)</f>
        <v>Fornitori c/gestione</v>
      </c>
      <c r="E2064">
        <v>-38280</v>
      </c>
      <c r="F2064" s="4" t="s">
        <v>20</v>
      </c>
      <c r="G2064" s="4" t="s">
        <v>164</v>
      </c>
      <c r="H2064" s="17" t="str">
        <f>VLOOKUP(G2064,'lista fonitori'!$A$1:$B$2671,2,FALSE)</f>
        <v>FONDERIA F.LLI VELO SRL  non usare per ordini</v>
      </c>
      <c r="I2064" s="9">
        <v>-38280</v>
      </c>
    </row>
    <row r="2065" spans="1:9" x14ac:dyDescent="0.25">
      <c r="A2065" s="3">
        <v>44651</v>
      </c>
      <c r="B2065" t="s">
        <v>16</v>
      </c>
      <c r="C2065" s="4" t="s">
        <v>18</v>
      </c>
      <c r="D2065" s="17" t="str">
        <f>VLOOKUP(F2065,tespag!$A$1:$B$50,2,FALSE)</f>
        <v>Fornitori c/gestione</v>
      </c>
      <c r="E2065">
        <v>-1005.87</v>
      </c>
      <c r="F2065" s="4" t="s">
        <v>20</v>
      </c>
      <c r="G2065" s="4" t="s">
        <v>146</v>
      </c>
      <c r="H2065" s="17" t="str">
        <f>VLOOKUP(G2065,'lista fonitori'!$A$1:$B$2671,2,FALSE)</f>
        <v>WIRFLY SRL</v>
      </c>
      <c r="I2065" s="9">
        <v>-1005.87</v>
      </c>
    </row>
    <row r="2066" spans="1:9" x14ac:dyDescent="0.25">
      <c r="A2066" s="3">
        <v>44651</v>
      </c>
      <c r="B2066" t="s">
        <v>16</v>
      </c>
      <c r="C2066" s="4" t="s">
        <v>18</v>
      </c>
      <c r="D2066" s="17" t="str">
        <f>VLOOKUP(F2066,tespag!$A$1:$B$50,2,FALSE)</f>
        <v>Fornitori c/gestione</v>
      </c>
      <c r="E2066">
        <v>-360</v>
      </c>
      <c r="F2066" s="4" t="s">
        <v>20</v>
      </c>
      <c r="G2066" s="4" t="s">
        <v>262</v>
      </c>
      <c r="H2066" s="17" t="str">
        <f>VLOOKUP(G2066,'lista fonitori'!$A$1:$B$2671,2,FALSE)</f>
        <v>SIDERIDRAULIC SYSTEM SPA</v>
      </c>
      <c r="I2066" s="9">
        <v>-360</v>
      </c>
    </row>
    <row r="2067" spans="1:9" x14ac:dyDescent="0.25">
      <c r="A2067" s="3">
        <v>44651</v>
      </c>
      <c r="B2067" t="s">
        <v>16</v>
      </c>
      <c r="C2067" s="4" t="s">
        <v>18</v>
      </c>
      <c r="D2067" s="17" t="str">
        <f>VLOOKUP(F2067,tespag!$A$1:$B$50,2,FALSE)</f>
        <v>Fornitori c/gestione</v>
      </c>
      <c r="E2067">
        <v>-1628.36</v>
      </c>
      <c r="F2067" s="4" t="s">
        <v>20</v>
      </c>
      <c r="G2067" s="4" t="s">
        <v>140</v>
      </c>
      <c r="H2067" s="17" t="str">
        <f>VLOOKUP(G2067,'lista fonitori'!$A$1:$B$2671,2,FALSE)</f>
        <v>FAIZANE'  S.P.A.</v>
      </c>
      <c r="I2067" s="9">
        <v>-1628.36</v>
      </c>
    </row>
    <row r="2068" spans="1:9" x14ac:dyDescent="0.25">
      <c r="A2068" s="3">
        <v>44651</v>
      </c>
      <c r="B2068" t="s">
        <v>16</v>
      </c>
      <c r="C2068" s="4" t="s">
        <v>18</v>
      </c>
      <c r="D2068" s="17" t="str">
        <f>VLOOKUP(F2068,tespag!$A$1:$B$50,2,FALSE)</f>
        <v>Fornitori c/gestione</v>
      </c>
      <c r="E2068">
        <v>-5346.82</v>
      </c>
      <c r="F2068" s="4" t="s">
        <v>20</v>
      </c>
      <c r="G2068" s="4" t="s">
        <v>175</v>
      </c>
      <c r="H2068" s="17" t="str">
        <f>VLOOKUP(G2068,'lista fonitori'!$A$1:$B$2671,2,FALSE)</f>
        <v>GREINER SPA</v>
      </c>
      <c r="I2068" s="9">
        <v>-5346.82</v>
      </c>
    </row>
    <row r="2069" spans="1:9" x14ac:dyDescent="0.25">
      <c r="A2069" s="3">
        <v>44651</v>
      </c>
      <c r="B2069" t="s">
        <v>16</v>
      </c>
      <c r="C2069" s="4" t="s">
        <v>18</v>
      </c>
      <c r="D2069" s="17" t="str">
        <f>VLOOKUP(F2069,tespag!$A$1:$B$50,2,FALSE)</f>
        <v>Fornitori c/gestione</v>
      </c>
      <c r="E2069">
        <v>-893.3</v>
      </c>
      <c r="F2069" s="4" t="s">
        <v>20</v>
      </c>
      <c r="G2069" s="4" t="s">
        <v>123</v>
      </c>
      <c r="H2069" s="17" t="str">
        <f>VLOOKUP(G2069,'lista fonitori'!$A$1:$B$2671,2,FALSE)</f>
        <v>SIAD - SOC. IT. ACETILENE E DERIVATI SPA</v>
      </c>
      <c r="I2069" s="9">
        <v>-893.3</v>
      </c>
    </row>
    <row r="2070" spans="1:9" x14ac:dyDescent="0.25">
      <c r="A2070" s="3">
        <v>44651</v>
      </c>
      <c r="B2070" t="s">
        <v>16</v>
      </c>
      <c r="C2070" s="4" t="s">
        <v>18</v>
      </c>
      <c r="D2070" s="17" t="str">
        <f>VLOOKUP(F2070,tespag!$A$1:$B$50,2,FALSE)</f>
        <v>Fornitori c/gestione</v>
      </c>
      <c r="E2070">
        <v>-268.64999999999998</v>
      </c>
      <c r="F2070" s="4" t="s">
        <v>20</v>
      </c>
      <c r="G2070" s="4" t="s">
        <v>123</v>
      </c>
      <c r="H2070" s="17" t="str">
        <f>VLOOKUP(G2070,'lista fonitori'!$A$1:$B$2671,2,FALSE)</f>
        <v>SIAD - SOC. IT. ACETILENE E DERIVATI SPA</v>
      </c>
      <c r="I2070" s="9">
        <v>-268.64999999999998</v>
      </c>
    </row>
    <row r="2071" spans="1:9" x14ac:dyDescent="0.25">
      <c r="A2071" s="3">
        <v>44651</v>
      </c>
      <c r="B2071" t="s">
        <v>16</v>
      </c>
      <c r="C2071" s="4" t="s">
        <v>18</v>
      </c>
      <c r="D2071" s="17" t="str">
        <f>VLOOKUP(F2071,tespag!$A$1:$B$50,2,FALSE)</f>
        <v>Fornitori c/gestione</v>
      </c>
      <c r="E2071">
        <v>-1131.1400000000001</v>
      </c>
      <c r="F2071" s="4" t="s">
        <v>20</v>
      </c>
      <c r="G2071" s="4" t="s">
        <v>149</v>
      </c>
      <c r="H2071" s="17" t="str">
        <f>VLOOKUP(G2071,'lista fonitori'!$A$1:$B$2671,2,FALSE)</f>
        <v>F.LLI BONO SPA</v>
      </c>
      <c r="I2071" s="9">
        <v>-1131.1400000000001</v>
      </c>
    </row>
    <row r="2072" spans="1:9" x14ac:dyDescent="0.25">
      <c r="A2072" s="3">
        <v>44651</v>
      </c>
      <c r="B2072" t="s">
        <v>16</v>
      </c>
      <c r="C2072" s="4" t="s">
        <v>18</v>
      </c>
      <c r="D2072" s="17" t="str">
        <f>VLOOKUP(F2072,tespag!$A$1:$B$50,2,FALSE)</f>
        <v>Fornitori c/gestione</v>
      </c>
      <c r="E2072">
        <v>-23</v>
      </c>
      <c r="F2072" s="4" t="s">
        <v>20</v>
      </c>
      <c r="G2072" s="4" t="s">
        <v>184</v>
      </c>
      <c r="H2072" s="17" t="str">
        <f>VLOOKUP(G2072,'lista fonitori'!$A$1:$B$2671,2,FALSE)</f>
        <v>THERMO FISHER SCIENTIFIC SPA</v>
      </c>
      <c r="I2072" s="9">
        <v>-23</v>
      </c>
    </row>
    <row r="2073" spans="1:9" x14ac:dyDescent="0.25">
      <c r="A2073" s="3">
        <v>44651</v>
      </c>
      <c r="B2073" t="s">
        <v>16</v>
      </c>
      <c r="C2073" s="4" t="s">
        <v>18</v>
      </c>
      <c r="D2073" s="17" t="str">
        <f>VLOOKUP(F2073,tespag!$A$1:$B$50,2,FALSE)</f>
        <v>Fornitori c/gestione</v>
      </c>
      <c r="E2073">
        <v>-1440</v>
      </c>
      <c r="F2073" s="4" t="s">
        <v>20</v>
      </c>
      <c r="G2073" s="4" t="s">
        <v>323</v>
      </c>
      <c r="H2073" s="17" t="str">
        <f>VLOOKUP(G2073,'lista fonitori'!$A$1:$B$2671,2,FALSE)</f>
        <v>BELLETTI SRL</v>
      </c>
      <c r="I2073" s="9">
        <v>-1440</v>
      </c>
    </row>
    <row r="2074" spans="1:9" x14ac:dyDescent="0.25">
      <c r="A2074" s="3">
        <v>44651</v>
      </c>
      <c r="B2074" t="s">
        <v>16</v>
      </c>
      <c r="C2074" s="4" t="s">
        <v>18</v>
      </c>
      <c r="D2074" s="17" t="str">
        <f>VLOOKUP(F2074,tespag!$A$1:$B$50,2,FALSE)</f>
        <v>Fornitori c/gestione</v>
      </c>
      <c r="E2074">
        <v>-650</v>
      </c>
      <c r="F2074" s="4" t="s">
        <v>20</v>
      </c>
      <c r="G2074" s="4" t="s">
        <v>324</v>
      </c>
      <c r="H2074" s="17" t="str">
        <f>VLOOKUP(G2074,'lista fonitori'!$A$1:$B$2671,2,FALSE)</f>
        <v>SFERA SERVIZI INTEGRATI SRL</v>
      </c>
      <c r="I2074" s="9">
        <v>-650</v>
      </c>
    </row>
    <row r="2075" spans="1:9" x14ac:dyDescent="0.25">
      <c r="A2075" s="3">
        <v>44651</v>
      </c>
      <c r="B2075" t="s">
        <v>16</v>
      </c>
      <c r="C2075" s="4" t="s">
        <v>18</v>
      </c>
      <c r="D2075" s="17" t="str">
        <f>VLOOKUP(F2075,tespag!$A$1:$B$50,2,FALSE)</f>
        <v>Fornitori c/gestione</v>
      </c>
      <c r="E2075">
        <v>-11653.49</v>
      </c>
      <c r="F2075" s="4" t="s">
        <v>20</v>
      </c>
      <c r="G2075" s="4" t="s">
        <v>325</v>
      </c>
      <c r="H2075" s="17" t="str">
        <f>VLOOKUP(G2075,'lista fonitori'!$A$1:$B$2671,2,FALSE)</f>
        <v>ARTIDE SRL</v>
      </c>
      <c r="I2075" s="9">
        <v>-11653.49</v>
      </c>
    </row>
    <row r="2076" spans="1:9" x14ac:dyDescent="0.25">
      <c r="A2076" s="3">
        <v>44651</v>
      </c>
      <c r="B2076" t="s">
        <v>16</v>
      </c>
      <c r="C2076" s="4" t="s">
        <v>18</v>
      </c>
      <c r="D2076" s="17" t="str">
        <f>VLOOKUP(F2076,tespag!$A$1:$B$50,2,FALSE)</f>
        <v>Fornitori c/gestione</v>
      </c>
      <c r="E2076">
        <v>-206</v>
      </c>
      <c r="F2076" s="4" t="s">
        <v>20</v>
      </c>
      <c r="G2076" s="4" t="s">
        <v>326</v>
      </c>
      <c r="H2076" s="17" t="str">
        <f>VLOOKUP(G2076,'lista fonitori'!$A$1:$B$2671,2,FALSE)</f>
        <v>VAPORVENETA SRL</v>
      </c>
      <c r="I2076" s="9">
        <v>-206</v>
      </c>
    </row>
    <row r="2077" spans="1:9" x14ac:dyDescent="0.25">
      <c r="A2077" s="3">
        <v>44651</v>
      </c>
      <c r="B2077" t="s">
        <v>16</v>
      </c>
      <c r="C2077" s="4" t="s">
        <v>18</v>
      </c>
      <c r="D2077" s="17" t="str">
        <f>VLOOKUP(F2077,tespag!$A$1:$B$50,2,FALSE)</f>
        <v>Fornitori c/gestione</v>
      </c>
      <c r="E2077">
        <v>-2856</v>
      </c>
      <c r="F2077" s="4" t="s">
        <v>20</v>
      </c>
      <c r="G2077" s="4" t="s">
        <v>327</v>
      </c>
      <c r="H2077" s="17" t="str">
        <f>VLOOKUP(G2077,'lista fonitori'!$A$1:$B$2671,2,FALSE)</f>
        <v>GE.SI. SNC DI ING. VICENTINI MICHELE &amp; CO.</v>
      </c>
      <c r="I2077" s="9">
        <v>-2856</v>
      </c>
    </row>
    <row r="2078" spans="1:9" x14ac:dyDescent="0.25">
      <c r="A2078" s="3">
        <v>44651</v>
      </c>
      <c r="B2078" t="s">
        <v>16</v>
      </c>
      <c r="C2078" s="4" t="s">
        <v>18</v>
      </c>
      <c r="D2078" s="17" t="str">
        <f>VLOOKUP(F2078,tespag!$A$1:$B$50,2,FALSE)</f>
        <v>Fornitori c/gestione</v>
      </c>
      <c r="E2078">
        <v>-235.26</v>
      </c>
      <c r="F2078" s="4" t="s">
        <v>20</v>
      </c>
      <c r="G2078" s="4" t="s">
        <v>328</v>
      </c>
      <c r="H2078" s="17" t="str">
        <f>VLOOKUP(G2078,'lista fonitori'!$A$1:$B$2671,2,FALSE)</f>
        <v>L'AUTOFFICINA DI DAVIDE BISOGNIN</v>
      </c>
      <c r="I2078" s="9">
        <v>-235.26</v>
      </c>
    </row>
    <row r="2079" spans="1:9" x14ac:dyDescent="0.25">
      <c r="A2079" s="3">
        <v>44651</v>
      </c>
      <c r="B2079" t="s">
        <v>16</v>
      </c>
      <c r="C2079" s="4" t="s">
        <v>18</v>
      </c>
      <c r="D2079" s="17" t="str">
        <f>VLOOKUP(F2079,tespag!$A$1:$B$50,2,FALSE)</f>
        <v>Fornitori c/gestione</v>
      </c>
      <c r="E2079">
        <v>-104</v>
      </c>
      <c r="F2079" s="4" t="s">
        <v>20</v>
      </c>
      <c r="G2079" s="4" t="s">
        <v>211</v>
      </c>
      <c r="H2079" s="17" t="str">
        <f>VLOOKUP(G2079,'lista fonitori'!$A$1:$B$2671,2,FALSE)</f>
        <v>CARLO ERBA REAGENTI SRL</v>
      </c>
      <c r="I2079" s="9">
        <v>-104</v>
      </c>
    </row>
    <row r="2080" spans="1:9" x14ac:dyDescent="0.25">
      <c r="A2080" s="3">
        <v>44651</v>
      </c>
      <c r="B2080" t="s">
        <v>16</v>
      </c>
      <c r="C2080" s="4" t="s">
        <v>18</v>
      </c>
      <c r="D2080" s="17" t="str">
        <f>VLOOKUP(F2080,tespag!$A$1:$B$50,2,FALSE)</f>
        <v>Fornitori c/gestione</v>
      </c>
      <c r="E2080">
        <v>-5550</v>
      </c>
      <c r="F2080" s="4" t="s">
        <v>20</v>
      </c>
      <c r="G2080" s="4" t="s">
        <v>329</v>
      </c>
      <c r="H2080" s="17" t="str">
        <f>VLOOKUP(G2080,'lista fonitori'!$A$1:$B$2671,2,FALSE)</f>
        <v>JACOBI CARBONS ITALIA SRL</v>
      </c>
      <c r="I2080" s="9">
        <v>-5550</v>
      </c>
    </row>
    <row r="2081" spans="1:9" x14ac:dyDescent="0.25">
      <c r="A2081" s="3">
        <v>44651</v>
      </c>
      <c r="B2081" t="s">
        <v>16</v>
      </c>
      <c r="C2081" s="4" t="s">
        <v>18</v>
      </c>
      <c r="D2081" s="17" t="str">
        <f>VLOOKUP(F2081,tespag!$A$1:$B$50,2,FALSE)</f>
        <v>Fornitori c/gestione</v>
      </c>
      <c r="E2081">
        <v>-986</v>
      </c>
      <c r="F2081" s="4" t="s">
        <v>20</v>
      </c>
      <c r="G2081" s="4" t="s">
        <v>330</v>
      </c>
      <c r="H2081" s="17" t="str">
        <f>VLOOKUP(G2081,'lista fonitori'!$A$1:$B$2671,2,FALSE)</f>
        <v>SIEMENS SPA</v>
      </c>
      <c r="I2081" s="9">
        <v>-986</v>
      </c>
    </row>
    <row r="2082" spans="1:9" x14ac:dyDescent="0.25">
      <c r="A2082" s="3">
        <v>44651</v>
      </c>
      <c r="B2082" t="s">
        <v>16</v>
      </c>
      <c r="C2082" s="4" t="s">
        <v>18</v>
      </c>
      <c r="D2082" s="17" t="str">
        <f>VLOOKUP(F2082,tespag!$A$1:$B$50,2,FALSE)</f>
        <v>Fornitori c/gestione</v>
      </c>
      <c r="E2082">
        <v>-13910</v>
      </c>
      <c r="F2082" s="4" t="s">
        <v>20</v>
      </c>
      <c r="G2082" s="4" t="s">
        <v>331</v>
      </c>
      <c r="H2082" s="17" t="str">
        <f>VLOOKUP(G2082,'lista fonitori'!$A$1:$B$2671,2,FALSE)</f>
        <v xml:space="preserve">YOUNG-MASSA SRL </v>
      </c>
      <c r="I2082" s="9">
        <v>-13910</v>
      </c>
    </row>
    <row r="2083" spans="1:9" x14ac:dyDescent="0.25">
      <c r="A2083" s="3">
        <v>44651</v>
      </c>
      <c r="B2083" t="s">
        <v>16</v>
      </c>
      <c r="C2083" s="4" t="s">
        <v>18</v>
      </c>
      <c r="D2083" s="17" t="str">
        <f>VLOOKUP(F2083,tespag!$A$1:$B$50,2,FALSE)</f>
        <v>Fornitori c/gestione</v>
      </c>
      <c r="E2083">
        <v>-939.14</v>
      </c>
      <c r="F2083" s="4" t="s">
        <v>20</v>
      </c>
      <c r="G2083" s="4" t="s">
        <v>168</v>
      </c>
      <c r="H2083" s="17" t="str">
        <f>VLOOKUP(G2083,'lista fonitori'!$A$1:$B$2671,2,FALSE)</f>
        <v>TIROLER ROHRE SRL</v>
      </c>
      <c r="I2083" s="9">
        <v>-939.14</v>
      </c>
    </row>
    <row r="2084" spans="1:9" x14ac:dyDescent="0.25">
      <c r="A2084" s="3">
        <v>44651</v>
      </c>
      <c r="B2084" t="s">
        <v>16</v>
      </c>
      <c r="C2084" s="4" t="s">
        <v>18</v>
      </c>
      <c r="D2084" s="17" t="str">
        <f>VLOOKUP(F2084,tespag!$A$1:$B$50,2,FALSE)</f>
        <v>Fornitori c/gestione</v>
      </c>
      <c r="E2084">
        <v>-19805.97</v>
      </c>
      <c r="F2084" s="4" t="s">
        <v>20</v>
      </c>
      <c r="G2084" s="4" t="s">
        <v>168</v>
      </c>
      <c r="H2084" s="17" t="str">
        <f>VLOOKUP(G2084,'lista fonitori'!$A$1:$B$2671,2,FALSE)</f>
        <v>TIROLER ROHRE SRL</v>
      </c>
      <c r="I2084" s="9">
        <v>-19805.97</v>
      </c>
    </row>
    <row r="2085" spans="1:9" x14ac:dyDescent="0.25">
      <c r="A2085" s="3">
        <v>44651</v>
      </c>
      <c r="B2085" t="s">
        <v>16</v>
      </c>
      <c r="C2085" s="4" t="s">
        <v>18</v>
      </c>
      <c r="D2085" s="17" t="str">
        <f>VLOOKUP(F2085,tespag!$A$1:$B$50,2,FALSE)</f>
        <v>Fornitori c/gestione</v>
      </c>
      <c r="E2085">
        <v>-1222.32</v>
      </c>
      <c r="F2085" s="4" t="s">
        <v>20</v>
      </c>
      <c r="G2085" s="4" t="s">
        <v>168</v>
      </c>
      <c r="H2085" s="17" t="str">
        <f>VLOOKUP(G2085,'lista fonitori'!$A$1:$B$2671,2,FALSE)</f>
        <v>TIROLER ROHRE SRL</v>
      </c>
      <c r="I2085" s="9">
        <v>-1222.32</v>
      </c>
    </row>
    <row r="2086" spans="1:9" x14ac:dyDescent="0.25">
      <c r="A2086" s="3">
        <v>44651</v>
      </c>
      <c r="B2086" t="s">
        <v>16</v>
      </c>
      <c r="C2086" s="4" t="s">
        <v>18</v>
      </c>
      <c r="D2086" s="17" t="str">
        <f>VLOOKUP(F2086,tespag!$A$1:$B$50,2,FALSE)</f>
        <v>Fornitori c/gestione</v>
      </c>
      <c r="E2086">
        <v>-181.74</v>
      </c>
      <c r="F2086" s="4" t="s">
        <v>20</v>
      </c>
      <c r="G2086" s="4" t="s">
        <v>168</v>
      </c>
      <c r="H2086" s="17" t="str">
        <f>VLOOKUP(G2086,'lista fonitori'!$A$1:$B$2671,2,FALSE)</f>
        <v>TIROLER ROHRE SRL</v>
      </c>
      <c r="I2086" s="9">
        <v>-181.74</v>
      </c>
    </row>
    <row r="2087" spans="1:9" x14ac:dyDescent="0.25">
      <c r="A2087" s="3">
        <v>44651</v>
      </c>
      <c r="B2087" t="s">
        <v>16</v>
      </c>
      <c r="C2087" s="4" t="s">
        <v>18</v>
      </c>
      <c r="D2087" s="17" t="str">
        <f>VLOOKUP(F2087,tespag!$A$1:$B$50,2,FALSE)</f>
        <v>Fornitori c/gestione</v>
      </c>
      <c r="E2087">
        <v>-150</v>
      </c>
      <c r="F2087" s="4" t="s">
        <v>20</v>
      </c>
      <c r="G2087" s="4" t="s">
        <v>193</v>
      </c>
      <c r="H2087" s="17" t="str">
        <f>VLOOKUP(G2087,'lista fonitori'!$A$1:$B$2671,2,FALSE)</f>
        <v>CHEMITEC SRL</v>
      </c>
      <c r="I2087" s="9">
        <v>-150</v>
      </c>
    </row>
    <row r="2088" spans="1:9" x14ac:dyDescent="0.25">
      <c r="A2088" s="3">
        <v>44651</v>
      </c>
      <c r="B2088" t="s">
        <v>16</v>
      </c>
      <c r="C2088" s="4" t="s">
        <v>18</v>
      </c>
      <c r="D2088" s="17" t="str">
        <f>VLOOKUP(F2088,tespag!$A$1:$B$50,2,FALSE)</f>
        <v>Fornitori c/gestione</v>
      </c>
      <c r="E2088">
        <v>-2095</v>
      </c>
      <c r="F2088" s="4" t="s">
        <v>20</v>
      </c>
      <c r="G2088" s="4" t="s">
        <v>193</v>
      </c>
      <c r="H2088" s="17" t="str">
        <f>VLOOKUP(G2088,'lista fonitori'!$A$1:$B$2671,2,FALSE)</f>
        <v>CHEMITEC SRL</v>
      </c>
      <c r="I2088" s="9">
        <v>-2095</v>
      </c>
    </row>
    <row r="2089" spans="1:9" x14ac:dyDescent="0.25">
      <c r="A2089" s="3">
        <v>44651</v>
      </c>
      <c r="B2089" t="s">
        <v>16</v>
      </c>
      <c r="C2089" s="4" t="s">
        <v>18</v>
      </c>
      <c r="D2089" s="17" t="str">
        <f>VLOOKUP(F2089,tespag!$A$1:$B$50,2,FALSE)</f>
        <v>Fornitori c/gestione</v>
      </c>
      <c r="E2089">
        <v>-288</v>
      </c>
      <c r="F2089" s="4" t="s">
        <v>20</v>
      </c>
      <c r="G2089" s="4" t="s">
        <v>145</v>
      </c>
      <c r="H2089" s="17" t="str">
        <f>VLOOKUP(G2089,'lista fonitori'!$A$1:$B$2671,2,FALSE)</f>
        <v>B&amp;C SRL</v>
      </c>
      <c r="I2089" s="9">
        <v>-288</v>
      </c>
    </row>
    <row r="2090" spans="1:9" x14ac:dyDescent="0.25">
      <c r="A2090" s="3">
        <v>44651</v>
      </c>
      <c r="B2090" t="s">
        <v>16</v>
      </c>
      <c r="C2090" s="4" t="s">
        <v>18</v>
      </c>
      <c r="D2090" s="17" t="str">
        <f>VLOOKUP(F2090,tespag!$A$1:$B$50,2,FALSE)</f>
        <v>Fornitori c/gestione</v>
      </c>
      <c r="E2090">
        <v>-1795.64</v>
      </c>
      <c r="F2090" s="4" t="s">
        <v>20</v>
      </c>
      <c r="G2090" s="4" t="s">
        <v>145</v>
      </c>
      <c r="H2090" s="17" t="str">
        <f>VLOOKUP(G2090,'lista fonitori'!$A$1:$B$2671,2,FALSE)</f>
        <v>B&amp;C SRL</v>
      </c>
      <c r="I2090" s="9">
        <v>-1795.64</v>
      </c>
    </row>
    <row r="2091" spans="1:9" x14ac:dyDescent="0.25">
      <c r="A2091" s="3">
        <v>44651</v>
      </c>
      <c r="B2091" t="s">
        <v>16</v>
      </c>
      <c r="C2091" s="4" t="s">
        <v>18</v>
      </c>
      <c r="D2091" s="17" t="str">
        <f>VLOOKUP(F2091,tespag!$A$1:$B$50,2,FALSE)</f>
        <v>Fornitori c/gestione</v>
      </c>
      <c r="E2091">
        <v>-1419</v>
      </c>
      <c r="F2091" s="4" t="s">
        <v>20</v>
      </c>
      <c r="G2091" s="4" t="s">
        <v>145</v>
      </c>
      <c r="H2091" s="17" t="str">
        <f>VLOOKUP(G2091,'lista fonitori'!$A$1:$B$2671,2,FALSE)</f>
        <v>B&amp;C SRL</v>
      </c>
      <c r="I2091" s="9">
        <v>-1419</v>
      </c>
    </row>
    <row r="2092" spans="1:9" x14ac:dyDescent="0.25">
      <c r="A2092" s="3">
        <v>44651</v>
      </c>
      <c r="B2092" t="s">
        <v>16</v>
      </c>
      <c r="C2092" s="4" t="s">
        <v>18</v>
      </c>
      <c r="D2092" s="17" t="str">
        <f>VLOOKUP(F2092,tespag!$A$1:$B$50,2,FALSE)</f>
        <v>Fornitori c/gestione</v>
      </c>
      <c r="E2092">
        <v>-10640.3</v>
      </c>
      <c r="F2092" s="4" t="s">
        <v>20</v>
      </c>
      <c r="G2092" s="4" t="s">
        <v>332</v>
      </c>
      <c r="H2092" s="17" t="str">
        <f>VLOOKUP(G2092,'lista fonitori'!$A$1:$B$2671,2,FALSE)</f>
        <v>SO.CI.MA SRL</v>
      </c>
      <c r="I2092" s="9">
        <v>-10640.3</v>
      </c>
    </row>
    <row r="2093" spans="1:9" x14ac:dyDescent="0.25">
      <c r="A2093" s="3">
        <v>44651</v>
      </c>
      <c r="B2093" t="s">
        <v>16</v>
      </c>
      <c r="C2093" s="4" t="s">
        <v>18</v>
      </c>
      <c r="D2093" s="17" t="str">
        <f>VLOOKUP(F2093,tespag!$A$1:$B$50,2,FALSE)</f>
        <v>Fornitori c/gestione</v>
      </c>
      <c r="E2093">
        <v>-20790</v>
      </c>
      <c r="F2093" s="4" t="s">
        <v>20</v>
      </c>
      <c r="G2093" s="4" t="s">
        <v>333</v>
      </c>
      <c r="H2093" s="17" t="str">
        <f>VLOOKUP(G2093,'lista fonitori'!$A$1:$B$2671,2,FALSE)</f>
        <v>KEMIRA ITALY SPA</v>
      </c>
      <c r="I2093" s="9">
        <v>-20790</v>
      </c>
    </row>
    <row r="2094" spans="1:9" x14ac:dyDescent="0.25">
      <c r="A2094" s="3">
        <v>44651</v>
      </c>
      <c r="B2094" t="s">
        <v>16</v>
      </c>
      <c r="C2094" s="4" t="s">
        <v>18</v>
      </c>
      <c r="D2094" s="17" t="str">
        <f>VLOOKUP(F2094,tespag!$A$1:$B$50,2,FALSE)</f>
        <v>Fornitori c/gestione</v>
      </c>
      <c r="E2094">
        <v>-5800</v>
      </c>
      <c r="F2094" s="4" t="s">
        <v>20</v>
      </c>
      <c r="G2094" s="4" t="s">
        <v>333</v>
      </c>
      <c r="H2094" s="17" t="str">
        <f>VLOOKUP(G2094,'lista fonitori'!$A$1:$B$2671,2,FALSE)</f>
        <v>KEMIRA ITALY SPA</v>
      </c>
      <c r="I2094" s="9">
        <v>-5800</v>
      </c>
    </row>
    <row r="2095" spans="1:9" x14ac:dyDescent="0.25">
      <c r="A2095" s="3">
        <v>44651</v>
      </c>
      <c r="B2095" t="s">
        <v>16</v>
      </c>
      <c r="C2095" s="4" t="s">
        <v>18</v>
      </c>
      <c r="D2095" s="17" t="str">
        <f>VLOOKUP(F2095,tespag!$A$1:$B$50,2,FALSE)</f>
        <v>Fornitori c/gestione</v>
      </c>
      <c r="E2095">
        <v>-2760</v>
      </c>
      <c r="F2095" s="4" t="s">
        <v>20</v>
      </c>
      <c r="G2095" s="4" t="s">
        <v>334</v>
      </c>
      <c r="H2095" s="17" t="str">
        <f>VLOOKUP(G2095,'lista fonitori'!$A$1:$B$2671,2,FALSE)</f>
        <v>PIEROPAN SERVICE SRL</v>
      </c>
      <c r="I2095" s="9">
        <v>-2760</v>
      </c>
    </row>
    <row r="2096" spans="1:9" x14ac:dyDescent="0.25">
      <c r="A2096" s="3">
        <v>44651</v>
      </c>
      <c r="B2096" t="s">
        <v>16</v>
      </c>
      <c r="C2096" s="4" t="s">
        <v>18</v>
      </c>
      <c r="D2096" s="17" t="str">
        <f>VLOOKUP(F2096,tespag!$A$1:$B$50,2,FALSE)</f>
        <v>Fornitori c/gestione</v>
      </c>
      <c r="E2096">
        <v>-497.94</v>
      </c>
      <c r="F2096" s="4" t="s">
        <v>20</v>
      </c>
      <c r="G2096" s="4" t="s">
        <v>317</v>
      </c>
      <c r="H2096" s="17" t="str">
        <f>VLOOKUP(G2096,'lista fonitori'!$A$1:$B$2671,2,FALSE)</f>
        <v>TECNORESINE SRL DI STURARO E C.</v>
      </c>
      <c r="I2096" s="9">
        <v>-497.94</v>
      </c>
    </row>
    <row r="2097" spans="1:9" x14ac:dyDescent="0.25">
      <c r="A2097" s="3">
        <v>44651</v>
      </c>
      <c r="B2097" t="s">
        <v>16</v>
      </c>
      <c r="C2097" s="4" t="s">
        <v>18</v>
      </c>
      <c r="D2097" s="17" t="str">
        <f>VLOOKUP(F2097,tespag!$A$1:$B$50,2,FALSE)</f>
        <v>Fornitori c/gestione</v>
      </c>
      <c r="E2097">
        <v>-792.56</v>
      </c>
      <c r="F2097" s="4" t="s">
        <v>20</v>
      </c>
      <c r="G2097" s="4" t="s">
        <v>116</v>
      </c>
      <c r="H2097" s="17" t="str">
        <f>VLOOKUP(G2097,'lista fonitori'!$A$1:$B$2671,2,FALSE)</f>
        <v>HACH LANGE SRL</v>
      </c>
      <c r="I2097" s="9">
        <v>-792.56</v>
      </c>
    </row>
    <row r="2098" spans="1:9" x14ac:dyDescent="0.25">
      <c r="A2098" s="3">
        <v>44651</v>
      </c>
      <c r="B2098" t="s">
        <v>16</v>
      </c>
      <c r="C2098" s="4" t="s">
        <v>18</v>
      </c>
      <c r="D2098" s="17" t="str">
        <f>VLOOKUP(F2098,tespag!$A$1:$B$50,2,FALSE)</f>
        <v>Fornitori c/gestione</v>
      </c>
      <c r="E2098">
        <v>-304</v>
      </c>
      <c r="F2098" s="4" t="s">
        <v>20</v>
      </c>
      <c r="G2098" s="4" t="s">
        <v>335</v>
      </c>
      <c r="H2098" s="17" t="str">
        <f>VLOOKUP(G2098,'lista fonitori'!$A$1:$B$2671,2,FALSE)</f>
        <v>SHIMADZU ITALIA SRL</v>
      </c>
      <c r="I2098" s="9">
        <v>-304</v>
      </c>
    </row>
    <row r="2099" spans="1:9" x14ac:dyDescent="0.25">
      <c r="A2099" s="3">
        <v>44651</v>
      </c>
      <c r="B2099" t="s">
        <v>16</v>
      </c>
      <c r="C2099" s="4" t="s">
        <v>18</v>
      </c>
      <c r="D2099" s="17" t="str">
        <f>VLOOKUP(F2099,tespag!$A$1:$B$50,2,FALSE)</f>
        <v>Fornitori c/gestione</v>
      </c>
      <c r="E2099">
        <v>-1460</v>
      </c>
      <c r="F2099" s="4" t="s">
        <v>20</v>
      </c>
      <c r="G2099" s="4" t="s">
        <v>184</v>
      </c>
      <c r="H2099" s="17" t="str">
        <f>VLOOKUP(G2099,'lista fonitori'!$A$1:$B$2671,2,FALSE)</f>
        <v>THERMO FISHER SCIENTIFIC SPA</v>
      </c>
      <c r="I2099" s="9">
        <v>-1460</v>
      </c>
    </row>
    <row r="2100" spans="1:9" x14ac:dyDescent="0.25">
      <c r="A2100" s="3">
        <v>44651</v>
      </c>
      <c r="B2100" t="s">
        <v>16</v>
      </c>
      <c r="C2100" s="4" t="s">
        <v>18</v>
      </c>
      <c r="D2100" s="17" t="str">
        <f>VLOOKUP(F2100,tespag!$A$1:$B$50,2,FALSE)</f>
        <v>Fornitori c/gestione</v>
      </c>
      <c r="E2100">
        <v>-580.67999999999995</v>
      </c>
      <c r="F2100" s="4" t="s">
        <v>20</v>
      </c>
      <c r="G2100" s="4" t="s">
        <v>202</v>
      </c>
      <c r="H2100" s="17" t="str">
        <f>VLOOKUP(G2100,'lista fonitori'!$A$1:$B$2671,2,FALSE)</f>
        <v>CHEBIOS SRL</v>
      </c>
      <c r="I2100" s="9">
        <v>-580.67999999999995</v>
      </c>
    </row>
    <row r="2101" spans="1:9" x14ac:dyDescent="0.25">
      <c r="A2101" s="3">
        <v>44651</v>
      </c>
      <c r="B2101" t="s">
        <v>16</v>
      </c>
      <c r="C2101" s="4" t="s">
        <v>18</v>
      </c>
      <c r="D2101" s="17" t="str">
        <f>VLOOKUP(F2101,tespag!$A$1:$B$50,2,FALSE)</f>
        <v>Fornitori c/gestione</v>
      </c>
      <c r="E2101">
        <v>-223.6</v>
      </c>
      <c r="F2101" s="4" t="s">
        <v>20</v>
      </c>
      <c r="G2101" s="4" t="s">
        <v>211</v>
      </c>
      <c r="H2101" s="17" t="str">
        <f>VLOOKUP(G2101,'lista fonitori'!$A$1:$B$2671,2,FALSE)</f>
        <v>CARLO ERBA REAGENTI SRL</v>
      </c>
      <c r="I2101" s="9">
        <v>-223.6</v>
      </c>
    </row>
    <row r="2102" spans="1:9" x14ac:dyDescent="0.25">
      <c r="A2102" s="3">
        <v>44651</v>
      </c>
      <c r="B2102" t="s">
        <v>16</v>
      </c>
      <c r="C2102" s="4" t="s">
        <v>18</v>
      </c>
      <c r="D2102" s="17" t="str">
        <f>VLOOKUP(F2102,tespag!$A$1:$B$50,2,FALSE)</f>
        <v>Fornitori c/gestione</v>
      </c>
      <c r="E2102">
        <v>-562.99</v>
      </c>
      <c r="F2102" s="4" t="s">
        <v>20</v>
      </c>
      <c r="G2102" s="4" t="s">
        <v>336</v>
      </c>
      <c r="H2102" s="17" t="str">
        <f>VLOOKUP(G2102,'lista fonitori'!$A$1:$B$2671,2,FALSE)</f>
        <v>M.M. SRL A SOCIO UNICO</v>
      </c>
      <c r="I2102" s="9">
        <v>-562.99</v>
      </c>
    </row>
    <row r="2103" spans="1:9" x14ac:dyDescent="0.25">
      <c r="A2103" s="3">
        <v>44651</v>
      </c>
      <c r="B2103" t="s">
        <v>16</v>
      </c>
      <c r="C2103" s="4" t="s">
        <v>18</v>
      </c>
      <c r="D2103" s="17" t="str">
        <f>VLOOKUP(F2103,tespag!$A$1:$B$50,2,FALSE)</f>
        <v>Fornitori c/gestione</v>
      </c>
      <c r="E2103">
        <v>-1349.41</v>
      </c>
      <c r="F2103" s="4" t="s">
        <v>20</v>
      </c>
      <c r="G2103" s="4" t="s">
        <v>337</v>
      </c>
      <c r="H2103" s="17" t="str">
        <f>VLOOKUP(G2103,'lista fonitori'!$A$1:$B$2671,2,FALSE)</f>
        <v>ZENITH SICUREZZA SRL</v>
      </c>
      <c r="I2103" s="9">
        <v>-1349.41</v>
      </c>
    </row>
    <row r="2104" spans="1:9" x14ac:dyDescent="0.25">
      <c r="A2104" s="3">
        <v>44651</v>
      </c>
      <c r="B2104" t="s">
        <v>16</v>
      </c>
      <c r="C2104" s="4" t="s">
        <v>18</v>
      </c>
      <c r="D2104" s="17" t="str">
        <f>VLOOKUP(F2104,tespag!$A$1:$B$50,2,FALSE)</f>
        <v>Fornitori c/gestione</v>
      </c>
      <c r="E2104">
        <v>-64320</v>
      </c>
      <c r="F2104" s="4" t="s">
        <v>20</v>
      </c>
      <c r="G2104" s="4" t="s">
        <v>147</v>
      </c>
      <c r="H2104" s="17" t="str">
        <f>VLOOKUP(G2104,'lista fonitori'!$A$1:$B$2671,2,FALSE)</f>
        <v>SNF ITALIA SRL</v>
      </c>
      <c r="I2104" s="9">
        <v>-64320</v>
      </c>
    </row>
    <row r="2105" spans="1:9" x14ac:dyDescent="0.25">
      <c r="A2105" s="3">
        <v>44651</v>
      </c>
      <c r="B2105" t="s">
        <v>16</v>
      </c>
      <c r="C2105" s="4" t="s">
        <v>18</v>
      </c>
      <c r="D2105" s="17" t="str">
        <f>VLOOKUP(F2105,tespag!$A$1:$B$50,2,FALSE)</f>
        <v>Fornitori c/gestione</v>
      </c>
      <c r="E2105">
        <v>-534.4</v>
      </c>
      <c r="F2105" s="4" t="s">
        <v>20</v>
      </c>
      <c r="G2105" s="4" t="s">
        <v>338</v>
      </c>
      <c r="H2105" s="17" t="str">
        <f>VLOOKUP(G2105,'lista fonitori'!$A$1:$B$2671,2,FALSE)</f>
        <v>STUDIO INGEGNERIA FIORINI DOTT.ING. PIERO FIORINI</v>
      </c>
      <c r="I2105" s="9">
        <v>-534.4</v>
      </c>
    </row>
    <row r="2106" spans="1:9" x14ac:dyDescent="0.25">
      <c r="A2106" s="3">
        <v>44651</v>
      </c>
      <c r="B2106" t="s">
        <v>16</v>
      </c>
      <c r="C2106" s="4" t="s">
        <v>18</v>
      </c>
      <c r="D2106" s="17" t="str">
        <f>VLOOKUP(F2106,tespag!$A$1:$B$50,2,FALSE)</f>
        <v>Fornitori c/gestione</v>
      </c>
      <c r="E2106">
        <v>-186.9</v>
      </c>
      <c r="F2106" s="4" t="s">
        <v>20</v>
      </c>
      <c r="G2106" s="4" t="s">
        <v>211</v>
      </c>
      <c r="H2106" s="17" t="str">
        <f>VLOOKUP(G2106,'lista fonitori'!$A$1:$B$2671,2,FALSE)</f>
        <v>CARLO ERBA REAGENTI SRL</v>
      </c>
      <c r="I2106" s="9">
        <v>-186.9</v>
      </c>
    </row>
    <row r="2107" spans="1:9" x14ac:dyDescent="0.25">
      <c r="A2107" s="3">
        <v>44651</v>
      </c>
      <c r="B2107" t="s">
        <v>16</v>
      </c>
      <c r="C2107" s="4" t="s">
        <v>18</v>
      </c>
      <c r="D2107" s="17" t="str">
        <f>VLOOKUP(F2107,tespag!$A$1:$B$50,2,FALSE)</f>
        <v>Fornitori c/gestione</v>
      </c>
      <c r="E2107">
        <v>-55</v>
      </c>
      <c r="F2107" s="4" t="s">
        <v>20</v>
      </c>
      <c r="G2107" s="4" t="s">
        <v>211</v>
      </c>
      <c r="H2107" s="17" t="str">
        <f>VLOOKUP(G2107,'lista fonitori'!$A$1:$B$2671,2,FALSE)</f>
        <v>CARLO ERBA REAGENTI SRL</v>
      </c>
      <c r="I2107" s="9">
        <v>-55</v>
      </c>
    </row>
    <row r="2108" spans="1:9" x14ac:dyDescent="0.25">
      <c r="A2108" s="3">
        <v>44651</v>
      </c>
      <c r="B2108" t="s">
        <v>16</v>
      </c>
      <c r="C2108" s="4" t="s">
        <v>18</v>
      </c>
      <c r="D2108" s="17" t="str">
        <f>VLOOKUP(F2108,tespag!$A$1:$B$50,2,FALSE)</f>
        <v>Fornitori c/gestione</v>
      </c>
      <c r="E2108">
        <v>-1040.4000000000001</v>
      </c>
      <c r="F2108" s="4" t="s">
        <v>20</v>
      </c>
      <c r="G2108" s="4" t="s">
        <v>339</v>
      </c>
      <c r="H2108" s="17" t="str">
        <f>VLOOKUP(G2108,'lista fonitori'!$A$1:$B$2671,2,FALSE)</f>
        <v>GALASSI &amp; ORTOLANI SRL</v>
      </c>
      <c r="I2108" s="9">
        <v>-1040.4000000000001</v>
      </c>
    </row>
    <row r="2109" spans="1:9" x14ac:dyDescent="0.25">
      <c r="A2109" s="3">
        <v>44651</v>
      </c>
      <c r="B2109" t="s">
        <v>16</v>
      </c>
      <c r="C2109" s="4" t="s">
        <v>18</v>
      </c>
      <c r="D2109" s="17" t="str">
        <f>VLOOKUP(F2109,tespag!$A$1:$B$50,2,FALSE)</f>
        <v>Fornitori c/gestione</v>
      </c>
      <c r="E2109">
        <v>-327.49</v>
      </c>
      <c r="F2109" s="4" t="s">
        <v>20</v>
      </c>
      <c r="G2109" s="4" t="s">
        <v>340</v>
      </c>
      <c r="I2109" s="9">
        <v>-327.49</v>
      </c>
    </row>
    <row r="2110" spans="1:9" x14ac:dyDescent="0.25">
      <c r="A2110" s="3">
        <v>44651</v>
      </c>
      <c r="B2110" t="s">
        <v>16</v>
      </c>
      <c r="C2110" s="4" t="s">
        <v>18</v>
      </c>
      <c r="D2110" s="17" t="str">
        <f>VLOOKUP(F2110,tespag!$A$1:$B$50,2,FALSE)</f>
        <v>Fornitori c/gestione</v>
      </c>
      <c r="E2110">
        <v>-900</v>
      </c>
      <c r="F2110" s="4" t="s">
        <v>20</v>
      </c>
      <c r="G2110" s="4" t="s">
        <v>169</v>
      </c>
      <c r="H2110" s="17" t="str">
        <f>VLOOKUP(G2110,'lista fonitori'!$A$1:$B$2671,2,FALSE)</f>
        <v>SARTORIUS ITALY SRL</v>
      </c>
      <c r="I2110" s="9">
        <v>-900</v>
      </c>
    </row>
    <row r="2111" spans="1:9" x14ac:dyDescent="0.25">
      <c r="A2111" s="3">
        <v>44651</v>
      </c>
      <c r="B2111" t="s">
        <v>16</v>
      </c>
      <c r="C2111" s="4" t="s">
        <v>18</v>
      </c>
      <c r="D2111" s="17" t="str">
        <f>VLOOKUP(F2111,tespag!$A$1:$B$50,2,FALSE)</f>
        <v>Fornitori c/gestione</v>
      </c>
      <c r="E2111">
        <v>-17.100000000000001</v>
      </c>
      <c r="F2111" s="4" t="s">
        <v>20</v>
      </c>
      <c r="G2111" s="4" t="s">
        <v>169</v>
      </c>
      <c r="H2111" s="17" t="str">
        <f>VLOOKUP(G2111,'lista fonitori'!$A$1:$B$2671,2,FALSE)</f>
        <v>SARTORIUS ITALY SRL</v>
      </c>
      <c r="I2111" s="9">
        <v>-17.100000000000001</v>
      </c>
    </row>
    <row r="2112" spans="1:9" x14ac:dyDescent="0.25">
      <c r="A2112" s="3">
        <v>44651</v>
      </c>
      <c r="B2112" t="s">
        <v>16</v>
      </c>
      <c r="C2112" s="4" t="s">
        <v>18</v>
      </c>
      <c r="D2112" s="17" t="str">
        <f>VLOOKUP(F2112,tespag!$A$1:$B$50,2,FALSE)</f>
        <v>Fornitori c/gestione</v>
      </c>
      <c r="E2112">
        <v>-608.84</v>
      </c>
      <c r="F2112" s="4" t="s">
        <v>20</v>
      </c>
      <c r="G2112" s="4" t="s">
        <v>171</v>
      </c>
      <c r="H2112" s="17" t="str">
        <f>VLOOKUP(G2112,'lista fonitori'!$A$1:$B$2671,2,FALSE)</f>
        <v>SAINT - GOBAIN PAM ITALIA SPA</v>
      </c>
      <c r="I2112" s="9">
        <v>-608.84</v>
      </c>
    </row>
    <row r="2113" spans="1:9" x14ac:dyDescent="0.25">
      <c r="A2113" s="3">
        <v>44651</v>
      </c>
      <c r="B2113" t="s">
        <v>16</v>
      </c>
      <c r="C2113" s="4" t="s">
        <v>18</v>
      </c>
      <c r="D2113" s="17" t="str">
        <f>VLOOKUP(F2113,tespag!$A$1:$B$50,2,FALSE)</f>
        <v>Fornitori c/gestione</v>
      </c>
      <c r="E2113">
        <v>-720.72</v>
      </c>
      <c r="F2113" s="4" t="s">
        <v>20</v>
      </c>
      <c r="G2113" s="4" t="s">
        <v>171</v>
      </c>
      <c r="H2113" s="17" t="str">
        <f>VLOOKUP(G2113,'lista fonitori'!$A$1:$B$2671,2,FALSE)</f>
        <v>SAINT - GOBAIN PAM ITALIA SPA</v>
      </c>
      <c r="I2113" s="9">
        <v>-720.72</v>
      </c>
    </row>
    <row r="2114" spans="1:9" x14ac:dyDescent="0.25">
      <c r="A2114" s="3">
        <v>44651</v>
      </c>
      <c r="B2114" t="s">
        <v>16</v>
      </c>
      <c r="C2114" s="4" t="s">
        <v>18</v>
      </c>
      <c r="D2114" s="17" t="str">
        <f>VLOOKUP(F2114,tespag!$A$1:$B$50,2,FALSE)</f>
        <v>Fornitori c/gestione</v>
      </c>
      <c r="E2114">
        <v>-2346.75</v>
      </c>
      <c r="F2114" s="4" t="s">
        <v>20</v>
      </c>
      <c r="G2114" s="4" t="s">
        <v>206</v>
      </c>
      <c r="H2114" s="17" t="str">
        <f>VLOOKUP(G2114,'lista fonitori'!$A$1:$B$2671,2,FALSE)</f>
        <v>WATERS SPA</v>
      </c>
      <c r="I2114" s="9">
        <v>-2346.75</v>
      </c>
    </row>
    <row r="2115" spans="1:9" x14ac:dyDescent="0.25">
      <c r="A2115" s="3">
        <v>44651</v>
      </c>
      <c r="B2115" t="s">
        <v>16</v>
      </c>
      <c r="C2115" s="4" t="s">
        <v>18</v>
      </c>
      <c r="D2115" s="17" t="str">
        <f>VLOOKUP(F2115,tespag!$A$1:$B$50,2,FALSE)</f>
        <v>Fornitori c/gestione</v>
      </c>
      <c r="E2115">
        <v>-556</v>
      </c>
      <c r="F2115" s="4" t="s">
        <v>20</v>
      </c>
      <c r="G2115" s="4" t="s">
        <v>341</v>
      </c>
      <c r="H2115" s="17" t="str">
        <f>VLOOKUP(G2115,'lista fonitori'!$A$1:$B$2671,2,FALSE)</f>
        <v>GIFAS ELECTRIC SRL</v>
      </c>
      <c r="I2115" s="9">
        <v>-556</v>
      </c>
    </row>
    <row r="2116" spans="1:9" x14ac:dyDescent="0.25">
      <c r="A2116" s="3">
        <v>44651</v>
      </c>
      <c r="B2116" t="s">
        <v>16</v>
      </c>
      <c r="C2116" s="4" t="s">
        <v>18</v>
      </c>
      <c r="D2116" s="17" t="str">
        <f>VLOOKUP(F2116,tespag!$A$1:$B$50,2,FALSE)</f>
        <v>Fornitori c/gestione</v>
      </c>
      <c r="E2116">
        <v>-3618.52</v>
      </c>
      <c r="F2116" s="4" t="s">
        <v>20</v>
      </c>
      <c r="G2116" s="4" t="s">
        <v>170</v>
      </c>
      <c r="H2116" s="17" t="str">
        <f>VLOOKUP(G2116,'lista fonitori'!$A$1:$B$2671,2,FALSE)</f>
        <v xml:space="preserve">ENDRESS+HAUSER ITALIA SPA </v>
      </c>
      <c r="I2116" s="9">
        <v>-3618.52</v>
      </c>
    </row>
    <row r="2117" spans="1:9" x14ac:dyDescent="0.25">
      <c r="A2117" s="3">
        <v>44651</v>
      </c>
      <c r="B2117" t="s">
        <v>16</v>
      </c>
      <c r="C2117" s="4" t="s">
        <v>18</v>
      </c>
      <c r="D2117" s="17" t="str">
        <f>VLOOKUP(F2117,tespag!$A$1:$B$50,2,FALSE)</f>
        <v>Fornitori c/gestione</v>
      </c>
      <c r="E2117">
        <v>-433.4</v>
      </c>
      <c r="F2117" s="4" t="s">
        <v>20</v>
      </c>
      <c r="G2117" s="4" t="s">
        <v>342</v>
      </c>
      <c r="H2117" s="17" t="str">
        <f>VLOOKUP(G2117,'lista fonitori'!$A$1:$B$2671,2,FALSE)</f>
        <v>DIEMME FILTRATION SRL</v>
      </c>
      <c r="I2117" s="9">
        <v>-433.4</v>
      </c>
    </row>
    <row r="2118" spans="1:9" x14ac:dyDescent="0.25">
      <c r="A2118" s="3">
        <v>44651</v>
      </c>
      <c r="B2118" t="s">
        <v>16</v>
      </c>
      <c r="C2118" s="4" t="s">
        <v>18</v>
      </c>
      <c r="D2118" s="17" t="str">
        <f>VLOOKUP(F2118,tespag!$A$1:$B$50,2,FALSE)</f>
        <v>Fornitori c/gestione</v>
      </c>
      <c r="E2118">
        <v>-4385</v>
      </c>
      <c r="F2118" s="4" t="s">
        <v>20</v>
      </c>
      <c r="G2118" s="4" t="s">
        <v>120</v>
      </c>
      <c r="H2118" s="17" t="str">
        <f>VLOOKUP(G2118,'lista fonitori'!$A$1:$B$2671,2,FALSE)</f>
        <v>TECNO-LAB SRL</v>
      </c>
      <c r="I2118" s="9">
        <v>-4385</v>
      </c>
    </row>
    <row r="2119" spans="1:9" x14ac:dyDescent="0.25">
      <c r="A2119" s="3">
        <v>44651</v>
      </c>
      <c r="B2119" t="s">
        <v>16</v>
      </c>
      <c r="C2119" s="4" t="s">
        <v>18</v>
      </c>
      <c r="D2119" s="17" t="str">
        <f>VLOOKUP(F2119,tespag!$A$1:$B$50,2,FALSE)</f>
        <v>Fornitori c/gestione</v>
      </c>
      <c r="E2119">
        <v>-499.34</v>
      </c>
      <c r="F2119" s="4" t="s">
        <v>20</v>
      </c>
      <c r="G2119" s="4" t="s">
        <v>149</v>
      </c>
      <c r="H2119" s="17" t="str">
        <f>VLOOKUP(G2119,'lista fonitori'!$A$1:$B$2671,2,FALSE)</f>
        <v>F.LLI BONO SPA</v>
      </c>
      <c r="I2119" s="9">
        <v>-499.34</v>
      </c>
    </row>
    <row r="2120" spans="1:9" x14ac:dyDescent="0.25">
      <c r="A2120" s="3">
        <v>44651</v>
      </c>
      <c r="B2120" t="s">
        <v>16</v>
      </c>
      <c r="C2120" s="4" t="s">
        <v>18</v>
      </c>
      <c r="D2120" s="17" t="str">
        <f>VLOOKUP(F2120,tespag!$A$1:$B$50,2,FALSE)</f>
        <v>Fornitori c/gestione</v>
      </c>
      <c r="E2120">
        <v>-192</v>
      </c>
      <c r="F2120" s="4" t="s">
        <v>20</v>
      </c>
      <c r="G2120" s="4" t="s">
        <v>182</v>
      </c>
      <c r="H2120" s="17" t="str">
        <f>VLOOKUP(G2120,'lista fonitori'!$A$1:$B$2671,2,FALSE)</f>
        <v>SARSTEDT SRL</v>
      </c>
      <c r="I2120" s="9">
        <v>-192</v>
      </c>
    </row>
    <row r="2121" spans="1:9" x14ac:dyDescent="0.25">
      <c r="A2121" s="3">
        <v>44651</v>
      </c>
      <c r="B2121" t="s">
        <v>16</v>
      </c>
      <c r="C2121" s="4" t="s">
        <v>18</v>
      </c>
      <c r="D2121" s="17" t="str">
        <f>VLOOKUP(F2121,tespag!$A$1:$B$50,2,FALSE)</f>
        <v>Fornitori c/gestione</v>
      </c>
      <c r="E2121">
        <v>-9612.82</v>
      </c>
      <c r="F2121" s="4" t="s">
        <v>20</v>
      </c>
      <c r="G2121" s="4" t="s">
        <v>174</v>
      </c>
      <c r="H2121" s="17" t="str">
        <f>VLOOKUP(G2121,'lista fonitori'!$A$1:$B$2671,2,FALSE)</f>
        <v>IDROTHERM 2000 SPA</v>
      </c>
      <c r="I2121" s="9">
        <v>-9612.82</v>
      </c>
    </row>
    <row r="2122" spans="1:9" x14ac:dyDescent="0.25">
      <c r="A2122" s="3">
        <v>44651</v>
      </c>
      <c r="B2122" t="s">
        <v>16</v>
      </c>
      <c r="C2122" s="4" t="s">
        <v>18</v>
      </c>
      <c r="D2122" s="17" t="str">
        <f>VLOOKUP(F2122,tespag!$A$1:$B$50,2,FALSE)</f>
        <v>Fornitori c/gestione</v>
      </c>
      <c r="E2122">
        <v>-1111.4000000000001</v>
      </c>
      <c r="F2122" s="4" t="s">
        <v>20</v>
      </c>
      <c r="G2122" s="4" t="s">
        <v>343</v>
      </c>
      <c r="H2122" s="17" t="str">
        <f>VLOOKUP(G2122,'lista fonitori'!$A$1:$B$2671,2,FALSE)</f>
        <v>EAGLEBURGMANN ITALIA SRL</v>
      </c>
      <c r="I2122" s="9">
        <v>-1111.4000000000001</v>
      </c>
    </row>
    <row r="2123" spans="1:9" x14ac:dyDescent="0.25">
      <c r="A2123" s="3">
        <v>44651</v>
      </c>
      <c r="B2123" t="s">
        <v>16</v>
      </c>
      <c r="C2123" s="4" t="s">
        <v>18</v>
      </c>
      <c r="D2123" s="17" t="str">
        <f>VLOOKUP(F2123,tespag!$A$1:$B$50,2,FALSE)</f>
        <v>Fornitori c/gestione</v>
      </c>
      <c r="E2123">
        <v>-508.96</v>
      </c>
      <c r="F2123" s="4" t="s">
        <v>20</v>
      </c>
      <c r="G2123" s="4" t="s">
        <v>128</v>
      </c>
      <c r="H2123" s="17" t="str">
        <f>VLOOKUP(G2123,'lista fonitori'!$A$1:$B$2671,2,FALSE)</f>
        <v>ECOR SPA</v>
      </c>
      <c r="I2123" s="9">
        <v>-508.96</v>
      </c>
    </row>
    <row r="2124" spans="1:9" x14ac:dyDescent="0.25">
      <c r="A2124" s="3">
        <v>44651</v>
      </c>
      <c r="B2124" t="s">
        <v>16</v>
      </c>
      <c r="C2124" s="4" t="s">
        <v>18</v>
      </c>
      <c r="D2124" s="17" t="str">
        <f>VLOOKUP(F2124,tespag!$A$1:$B$50,2,FALSE)</f>
        <v>Fornitori c/gestione</v>
      </c>
      <c r="E2124">
        <v>-380.4</v>
      </c>
      <c r="F2124" s="4" t="s">
        <v>20</v>
      </c>
      <c r="G2124" s="4" t="s">
        <v>115</v>
      </c>
      <c r="H2124" s="17" t="str">
        <f>VLOOKUP(G2124,'lista fonitori'!$A$1:$B$2671,2,FALSE)</f>
        <v>SICON SRL</v>
      </c>
      <c r="I2124" s="9">
        <v>-380.4</v>
      </c>
    </row>
    <row r="2125" spans="1:9" x14ac:dyDescent="0.25">
      <c r="A2125" s="3">
        <v>44651</v>
      </c>
      <c r="B2125" t="s">
        <v>16</v>
      </c>
      <c r="C2125" s="4" t="s">
        <v>18</v>
      </c>
      <c r="D2125" s="17" t="str">
        <f>VLOOKUP(F2125,tespag!$A$1:$B$50,2,FALSE)</f>
        <v>Fornitori c/gestione</v>
      </c>
      <c r="E2125">
        <v>-191.63</v>
      </c>
      <c r="F2125" s="4" t="s">
        <v>20</v>
      </c>
      <c r="G2125" s="4" t="s">
        <v>28</v>
      </c>
      <c r="H2125" s="17" t="str">
        <f>VLOOKUP(G2125,'lista fonitori'!$A$1:$B$2671,2,FALSE)</f>
        <v>ARVAL SERVICE LEASE SPA</v>
      </c>
      <c r="I2125" s="9">
        <v>-191.63</v>
      </c>
    </row>
    <row r="2126" spans="1:9" x14ac:dyDescent="0.25">
      <c r="A2126" s="3">
        <v>44651</v>
      </c>
      <c r="B2126" t="s">
        <v>16</v>
      </c>
      <c r="C2126" s="4" t="s">
        <v>18</v>
      </c>
      <c r="D2126" s="17" t="str">
        <f>VLOOKUP(F2126,tespag!$A$1:$B$50,2,FALSE)</f>
        <v>Fornitori c/gestione</v>
      </c>
      <c r="E2126">
        <v>-4470</v>
      </c>
      <c r="F2126" s="4" t="s">
        <v>20</v>
      </c>
      <c r="G2126" s="4" t="s">
        <v>66</v>
      </c>
      <c r="I2126" s="9">
        <v>-4470</v>
      </c>
    </row>
    <row r="2127" spans="1:9" x14ac:dyDescent="0.25">
      <c r="A2127" s="3">
        <v>44651</v>
      </c>
      <c r="B2127" t="s">
        <v>16</v>
      </c>
      <c r="C2127" s="4" t="s">
        <v>18</v>
      </c>
      <c r="D2127" s="17" t="str">
        <f>VLOOKUP(F2127,tespag!$A$1:$B$50,2,FALSE)</f>
        <v>Fornitori c/gestione</v>
      </c>
      <c r="E2127">
        <v>-8000</v>
      </c>
      <c r="F2127" s="4" t="s">
        <v>20</v>
      </c>
      <c r="G2127" s="4" t="s">
        <v>66</v>
      </c>
      <c r="I2127" s="9">
        <v>-8000</v>
      </c>
    </row>
    <row r="2128" spans="1:9" x14ac:dyDescent="0.25">
      <c r="A2128" s="3">
        <v>44651</v>
      </c>
      <c r="B2128" t="s">
        <v>16</v>
      </c>
      <c r="C2128" s="4" t="s">
        <v>18</v>
      </c>
      <c r="D2128" s="17" t="str">
        <f>VLOOKUP(F2128,tespag!$A$1:$B$50,2,FALSE)</f>
        <v>Fornitori c/gestione</v>
      </c>
      <c r="E2128">
        <v>-13870</v>
      </c>
      <c r="F2128" s="4" t="s">
        <v>20</v>
      </c>
      <c r="G2128" s="4" t="s">
        <v>344</v>
      </c>
      <c r="H2128" s="17" t="str">
        <f>VLOOKUP(G2128,'lista fonitori'!$A$1:$B$2671,2,FALSE)</f>
        <v>INFOTEAM SRL</v>
      </c>
      <c r="I2128" s="9">
        <v>-13870</v>
      </c>
    </row>
    <row r="2129" spans="1:9" x14ac:dyDescent="0.25">
      <c r="A2129" s="3">
        <v>44651</v>
      </c>
      <c r="B2129" t="s">
        <v>16</v>
      </c>
      <c r="C2129" s="4" t="s">
        <v>18</v>
      </c>
      <c r="D2129" s="17" t="str">
        <f>VLOOKUP(F2129,tespag!$A$1:$B$50,2,FALSE)</f>
        <v>Fornitori c/gestione</v>
      </c>
      <c r="E2129">
        <v>-1310</v>
      </c>
      <c r="F2129" s="4" t="s">
        <v>20</v>
      </c>
      <c r="G2129" s="4" t="s">
        <v>345</v>
      </c>
      <c r="H2129" s="17" t="str">
        <f>VLOOKUP(G2129,'lista fonitori'!$A$1:$B$2671,2,FALSE)</f>
        <v>ENERGY TEAM SPA</v>
      </c>
      <c r="I2129" s="9">
        <v>-1310</v>
      </c>
    </row>
    <row r="2130" spans="1:9" x14ac:dyDescent="0.25">
      <c r="A2130" s="3">
        <v>44651</v>
      </c>
      <c r="B2130" t="s">
        <v>16</v>
      </c>
      <c r="C2130" s="4" t="s">
        <v>18</v>
      </c>
      <c r="D2130" s="17" t="str">
        <f>VLOOKUP(F2130,tespag!$A$1:$B$50,2,FALSE)</f>
        <v>Fornitori c/gestione</v>
      </c>
      <c r="E2130">
        <v>-2440.63</v>
      </c>
      <c r="F2130" s="4" t="s">
        <v>20</v>
      </c>
      <c r="G2130" s="4" t="s">
        <v>180</v>
      </c>
      <c r="H2130" s="17" t="str">
        <f>VLOOKUP(G2130,'lista fonitori'!$A$1:$B$2671,2,FALSE)</f>
        <v>NETRIBE BUSINESS SOLUTIONS SRL</v>
      </c>
      <c r="I2130" s="9">
        <v>-2440.63</v>
      </c>
    </row>
    <row r="2131" spans="1:9" x14ac:dyDescent="0.25">
      <c r="A2131" s="3">
        <v>44651</v>
      </c>
      <c r="B2131" t="s">
        <v>16</v>
      </c>
      <c r="C2131" s="4" t="s">
        <v>18</v>
      </c>
      <c r="D2131" s="17" t="str">
        <f>VLOOKUP(F2131,tespag!$A$1:$B$50,2,FALSE)</f>
        <v>Fornitori c/gestione</v>
      </c>
      <c r="E2131">
        <v>-16434</v>
      </c>
      <c r="F2131" s="4" t="s">
        <v>20</v>
      </c>
      <c r="G2131" s="4" t="s">
        <v>180</v>
      </c>
      <c r="H2131" s="17" t="str">
        <f>VLOOKUP(G2131,'lista fonitori'!$A$1:$B$2671,2,FALSE)</f>
        <v>NETRIBE BUSINESS SOLUTIONS SRL</v>
      </c>
      <c r="I2131" s="9">
        <v>-16434</v>
      </c>
    </row>
    <row r="2132" spans="1:9" x14ac:dyDescent="0.25">
      <c r="A2132" s="3">
        <v>44651</v>
      </c>
      <c r="B2132" t="s">
        <v>16</v>
      </c>
      <c r="C2132" s="4" t="s">
        <v>18</v>
      </c>
      <c r="D2132" s="17" t="str">
        <f>VLOOKUP(F2132,tespag!$A$1:$B$50,2,FALSE)</f>
        <v>Fornitori c/gestione</v>
      </c>
      <c r="E2132">
        <v>-1575</v>
      </c>
      <c r="F2132" s="4" t="s">
        <v>20</v>
      </c>
      <c r="G2132" s="4" t="s">
        <v>346</v>
      </c>
      <c r="H2132" s="17" t="str">
        <f>VLOOKUP(G2132,'lista fonitori'!$A$1:$B$2671,2,FALSE)</f>
        <v>UNIONE FIDUCIARIA SPA</v>
      </c>
      <c r="I2132" s="9">
        <v>-1575</v>
      </c>
    </row>
    <row r="2133" spans="1:9" x14ac:dyDescent="0.25">
      <c r="A2133" s="3">
        <v>44651</v>
      </c>
      <c r="B2133" t="s">
        <v>16</v>
      </c>
      <c r="C2133" s="4" t="s">
        <v>18</v>
      </c>
      <c r="D2133" s="17" t="str">
        <f>VLOOKUP(F2133,tespag!$A$1:$B$50,2,FALSE)</f>
        <v>Fornitori c/gestione</v>
      </c>
      <c r="E2133">
        <v>-124584.21</v>
      </c>
      <c r="F2133" s="4" t="s">
        <v>20</v>
      </c>
      <c r="G2133" s="4" t="s">
        <v>199</v>
      </c>
      <c r="H2133" s="17" t="str">
        <f>VLOOKUP(G2133,'lista fonitori'!$A$1:$B$2671,2,FALSE)</f>
        <v>DCF ECO.TRANS.DE.CO. SRL</v>
      </c>
      <c r="I2133" s="9">
        <v>-124584.21</v>
      </c>
    </row>
    <row r="2134" spans="1:9" x14ac:dyDescent="0.25">
      <c r="A2134" s="3">
        <v>44651</v>
      </c>
      <c r="B2134" t="s">
        <v>16</v>
      </c>
      <c r="C2134" s="4" t="s">
        <v>18</v>
      </c>
      <c r="D2134" s="17" t="str">
        <f>VLOOKUP(F2134,tespag!$A$1:$B$50,2,FALSE)</f>
        <v>Fornitori c/gestione</v>
      </c>
      <c r="E2134">
        <v>-1665.76</v>
      </c>
      <c r="F2134" s="4" t="s">
        <v>20</v>
      </c>
      <c r="G2134" s="4" t="s">
        <v>98</v>
      </c>
      <c r="H2134" s="17" t="str">
        <f>VLOOKUP(G2134,'lista fonitori'!$A$1:$B$2671,2,FALSE)</f>
        <v>TM3 AMBIENTE SRL</v>
      </c>
      <c r="I2134" s="9">
        <v>-1665.76</v>
      </c>
    </row>
    <row r="2135" spans="1:9" x14ac:dyDescent="0.25">
      <c r="A2135" s="3">
        <v>44651</v>
      </c>
      <c r="B2135" t="s">
        <v>16</v>
      </c>
      <c r="C2135" s="4" t="s">
        <v>18</v>
      </c>
      <c r="D2135" s="17" t="str">
        <f>VLOOKUP(F2135,tespag!$A$1:$B$50,2,FALSE)</f>
        <v>Fornitori c/gestione</v>
      </c>
      <c r="E2135">
        <v>-2151</v>
      </c>
      <c r="F2135" s="4" t="s">
        <v>20</v>
      </c>
      <c r="G2135" s="4" t="s">
        <v>347</v>
      </c>
      <c r="H2135" s="17" t="str">
        <f>VLOOKUP(G2135,'lista fonitori'!$A$1:$B$2671,2,FALSE)</f>
        <v>METROHM ITALIANA SRL</v>
      </c>
      <c r="I2135" s="9">
        <v>-2151</v>
      </c>
    </row>
    <row r="2136" spans="1:9" x14ac:dyDescent="0.25">
      <c r="A2136" s="3">
        <v>44651</v>
      </c>
      <c r="B2136" t="s">
        <v>16</v>
      </c>
      <c r="C2136" s="4" t="s">
        <v>18</v>
      </c>
      <c r="D2136" s="17" t="str">
        <f>VLOOKUP(F2136,tespag!$A$1:$B$50,2,FALSE)</f>
        <v>Fornitori c/gestione</v>
      </c>
      <c r="E2136">
        <v>-980.64</v>
      </c>
      <c r="F2136" s="4" t="s">
        <v>20</v>
      </c>
      <c r="G2136" s="4" t="s">
        <v>145</v>
      </c>
      <c r="H2136" s="17" t="str">
        <f>VLOOKUP(G2136,'lista fonitori'!$A$1:$B$2671,2,FALSE)</f>
        <v>B&amp;C SRL</v>
      </c>
      <c r="I2136" s="9">
        <v>-980.64</v>
      </c>
    </row>
    <row r="2137" spans="1:9" x14ac:dyDescent="0.25">
      <c r="A2137" s="3">
        <v>44651</v>
      </c>
      <c r="B2137" t="s">
        <v>16</v>
      </c>
      <c r="C2137" s="4" t="s">
        <v>18</v>
      </c>
      <c r="D2137" s="17" t="str">
        <f>VLOOKUP(F2137,tespag!$A$1:$B$50,2,FALSE)</f>
        <v>Fornitori c/gestione</v>
      </c>
      <c r="E2137">
        <v>-229.5</v>
      </c>
      <c r="F2137" s="4" t="s">
        <v>20</v>
      </c>
      <c r="G2137" s="4" t="s">
        <v>348</v>
      </c>
      <c r="H2137" s="17" t="str">
        <f>VLOOKUP(G2137,'lista fonitori'!$A$1:$B$2671,2,FALSE)</f>
        <v>DGM SRL</v>
      </c>
      <c r="I2137" s="9">
        <v>-229.5</v>
      </c>
    </row>
    <row r="2138" spans="1:9" x14ac:dyDescent="0.25">
      <c r="A2138" s="3">
        <v>44651</v>
      </c>
      <c r="B2138" t="s">
        <v>16</v>
      </c>
      <c r="C2138" s="4" t="s">
        <v>18</v>
      </c>
      <c r="D2138" s="17" t="str">
        <f>VLOOKUP(F2138,tespag!$A$1:$B$50,2,FALSE)</f>
        <v>Fornitori c/gestione</v>
      </c>
      <c r="E2138">
        <v>-13400</v>
      </c>
      <c r="F2138" s="4" t="s">
        <v>20</v>
      </c>
      <c r="G2138" s="4" t="s">
        <v>147</v>
      </c>
      <c r="H2138" s="17" t="str">
        <f>VLOOKUP(G2138,'lista fonitori'!$A$1:$B$2671,2,FALSE)</f>
        <v>SNF ITALIA SRL</v>
      </c>
      <c r="I2138" s="9">
        <v>-13400</v>
      </c>
    </row>
    <row r="2139" spans="1:9" x14ac:dyDescent="0.25">
      <c r="A2139" s="3">
        <v>44651</v>
      </c>
      <c r="B2139" t="s">
        <v>16</v>
      </c>
      <c r="C2139" s="4" t="s">
        <v>18</v>
      </c>
      <c r="D2139" s="17" t="str">
        <f>VLOOKUP(F2139,tespag!$A$1:$B$50,2,FALSE)</f>
        <v>Fornitori c/gestione</v>
      </c>
      <c r="E2139">
        <v>-20163.27</v>
      </c>
      <c r="F2139" s="4" t="s">
        <v>20</v>
      </c>
      <c r="G2139" s="4" t="s">
        <v>33</v>
      </c>
      <c r="H2139" s="17" t="str">
        <f>VLOOKUP(G2139,'lista fonitori'!$A$1:$B$2671,2,FALSE)</f>
        <v>ACCIONA AGUA S.A.</v>
      </c>
      <c r="I2139" s="9">
        <v>-20163.27</v>
      </c>
    </row>
    <row r="2140" spans="1:9" x14ac:dyDescent="0.25">
      <c r="A2140" s="3">
        <v>44651</v>
      </c>
      <c r="B2140" t="s">
        <v>16</v>
      </c>
      <c r="C2140" s="4" t="s">
        <v>18</v>
      </c>
      <c r="D2140" s="17" t="str">
        <f>VLOOKUP(F2140,tespag!$A$1:$B$50,2,FALSE)</f>
        <v>Fornitori c/gestione</v>
      </c>
      <c r="E2140">
        <v>-116.66</v>
      </c>
      <c r="F2140" s="4" t="s">
        <v>20</v>
      </c>
      <c r="G2140" s="4" t="s">
        <v>180</v>
      </c>
      <c r="H2140" s="17" t="str">
        <f>VLOOKUP(G2140,'lista fonitori'!$A$1:$B$2671,2,FALSE)</f>
        <v>NETRIBE BUSINESS SOLUTIONS SRL</v>
      </c>
      <c r="I2140" s="9">
        <v>-116.66</v>
      </c>
    </row>
    <row r="2141" spans="1:9" x14ac:dyDescent="0.25">
      <c r="A2141" s="3">
        <v>44651</v>
      </c>
      <c r="B2141" t="s">
        <v>16</v>
      </c>
      <c r="C2141" s="4" t="s">
        <v>18</v>
      </c>
      <c r="D2141" s="17" t="str">
        <f>VLOOKUP(F2141,tespag!$A$1:$B$50,2,FALSE)</f>
        <v>Fornitori c/gestione</v>
      </c>
      <c r="E2141">
        <v>-320.8</v>
      </c>
      <c r="F2141" s="4" t="s">
        <v>20</v>
      </c>
      <c r="G2141" s="4" t="s">
        <v>349</v>
      </c>
      <c r="H2141" s="17" t="str">
        <f>VLOOKUP(G2141,'lista fonitori'!$A$1:$B$2671,2,FALSE)</f>
        <v>EDIL SANDRO SRL UNIPERSONALE</v>
      </c>
      <c r="I2141" s="9">
        <v>-320.8</v>
      </c>
    </row>
    <row r="2142" spans="1:9" x14ac:dyDescent="0.25">
      <c r="A2142" s="3">
        <v>44651</v>
      </c>
      <c r="B2142" t="s">
        <v>16</v>
      </c>
      <c r="C2142" s="4" t="s">
        <v>18</v>
      </c>
      <c r="D2142" s="17" t="str">
        <f>VLOOKUP(F2142,tespag!$A$1:$B$50,2,FALSE)</f>
        <v>Fornitori c/gestione</v>
      </c>
      <c r="E2142">
        <v>-19966.47</v>
      </c>
      <c r="F2142" s="4" t="s">
        <v>20</v>
      </c>
      <c r="G2142" s="4" t="s">
        <v>350</v>
      </c>
      <c r="H2142" s="17" t="str">
        <f>VLOOKUP(G2142,'lista fonitori'!$A$1:$B$2671,2,FALSE)</f>
        <v>DOTT. GEOLOGO GIUSEPPE FRANCO DARTENI</v>
      </c>
      <c r="I2142" s="9">
        <v>-19966.47</v>
      </c>
    </row>
    <row r="2143" spans="1:9" x14ac:dyDescent="0.25">
      <c r="A2143" s="3">
        <v>44651</v>
      </c>
      <c r="B2143" t="s">
        <v>16</v>
      </c>
      <c r="C2143" s="4" t="s">
        <v>18</v>
      </c>
      <c r="D2143" s="17" t="str">
        <f>VLOOKUP(F2143,tespag!$A$1:$B$50,2,FALSE)</f>
        <v>Fornitori c/gestione</v>
      </c>
      <c r="E2143">
        <v>-35365.31</v>
      </c>
      <c r="F2143" s="4" t="s">
        <v>20</v>
      </c>
      <c r="G2143" s="4" t="s">
        <v>350</v>
      </c>
      <c r="H2143" s="17" t="str">
        <f>VLOOKUP(G2143,'lista fonitori'!$A$1:$B$2671,2,FALSE)</f>
        <v>DOTT. GEOLOGO GIUSEPPE FRANCO DARTENI</v>
      </c>
      <c r="I2143" s="9">
        <v>-35365.31</v>
      </c>
    </row>
    <row r="2144" spans="1:9" x14ac:dyDescent="0.25">
      <c r="A2144" s="3">
        <v>44651</v>
      </c>
      <c r="B2144" t="s">
        <v>16</v>
      </c>
      <c r="C2144" s="4" t="s">
        <v>18</v>
      </c>
      <c r="D2144" s="17" t="str">
        <f>VLOOKUP(F2144,tespag!$A$1:$B$50,2,FALSE)</f>
        <v>Fornitori c/gestione</v>
      </c>
      <c r="E2144">
        <v>-1262</v>
      </c>
      <c r="F2144" s="4" t="s">
        <v>20</v>
      </c>
      <c r="G2144" s="4" t="s">
        <v>351</v>
      </c>
      <c r="H2144" s="17" t="str">
        <f>VLOOKUP(G2144,'lista fonitori'!$A$1:$B$2671,2,FALSE)</f>
        <v>PIEROPAN MARCO</v>
      </c>
      <c r="I2144" s="9">
        <v>-1262</v>
      </c>
    </row>
    <row r="2145" spans="1:9" x14ac:dyDescent="0.25">
      <c r="A2145" s="3">
        <v>44651</v>
      </c>
      <c r="B2145" t="s">
        <v>16</v>
      </c>
      <c r="C2145" s="4" t="s">
        <v>18</v>
      </c>
      <c r="D2145" s="17" t="str">
        <f>VLOOKUP(F2145,tespag!$A$1:$B$50,2,FALSE)</f>
        <v>Fornitori c/gestione</v>
      </c>
      <c r="E2145">
        <v>-257</v>
      </c>
      <c r="F2145" s="4" t="s">
        <v>20</v>
      </c>
      <c r="G2145" s="4" t="s">
        <v>323</v>
      </c>
      <c r="H2145" s="17" t="str">
        <f>VLOOKUP(G2145,'lista fonitori'!$A$1:$B$2671,2,FALSE)</f>
        <v>BELLETTI SRL</v>
      </c>
      <c r="I2145" s="9">
        <v>-257</v>
      </c>
    </row>
    <row r="2146" spans="1:9" x14ac:dyDescent="0.25">
      <c r="A2146" s="3">
        <v>44651</v>
      </c>
      <c r="B2146" t="s">
        <v>16</v>
      </c>
      <c r="C2146" s="4" t="s">
        <v>18</v>
      </c>
      <c r="D2146" s="17" t="str">
        <f>VLOOKUP(F2146,tespag!$A$1:$B$50,2,FALSE)</f>
        <v>Fornitori c/gestione</v>
      </c>
      <c r="E2146">
        <v>-121.56</v>
      </c>
      <c r="F2146" s="4" t="s">
        <v>20</v>
      </c>
      <c r="G2146" s="4" t="s">
        <v>211</v>
      </c>
      <c r="H2146" s="17" t="str">
        <f>VLOOKUP(G2146,'lista fonitori'!$A$1:$B$2671,2,FALSE)</f>
        <v>CARLO ERBA REAGENTI SRL</v>
      </c>
      <c r="I2146" s="9">
        <v>-121.56</v>
      </c>
    </row>
    <row r="2147" spans="1:9" x14ac:dyDescent="0.25">
      <c r="A2147" s="3">
        <v>44651</v>
      </c>
      <c r="B2147" t="s">
        <v>16</v>
      </c>
      <c r="C2147" s="4" t="s">
        <v>18</v>
      </c>
      <c r="D2147" s="17" t="str">
        <f>VLOOKUP(F2147,tespag!$A$1:$B$50,2,FALSE)</f>
        <v>Fornitori c/gestione</v>
      </c>
      <c r="E2147">
        <v>-438.2</v>
      </c>
      <c r="F2147" s="4" t="s">
        <v>20</v>
      </c>
      <c r="G2147" s="4" t="s">
        <v>317</v>
      </c>
      <c r="H2147" s="17" t="str">
        <f>VLOOKUP(G2147,'lista fonitori'!$A$1:$B$2671,2,FALSE)</f>
        <v>TECNORESINE SRL DI STURARO E C.</v>
      </c>
      <c r="I2147" s="9">
        <v>-438.2</v>
      </c>
    </row>
    <row r="2148" spans="1:9" x14ac:dyDescent="0.25">
      <c r="A2148" s="3">
        <v>44651</v>
      </c>
      <c r="B2148" t="s">
        <v>16</v>
      </c>
      <c r="C2148" s="4" t="s">
        <v>18</v>
      </c>
      <c r="D2148" s="17" t="str">
        <f>VLOOKUP(F2148,tespag!$A$1:$B$50,2,FALSE)</f>
        <v>Fornitori c/gestione</v>
      </c>
      <c r="E2148">
        <v>-275.10000000000002</v>
      </c>
      <c r="F2148" s="4" t="s">
        <v>20</v>
      </c>
      <c r="G2148" s="4" t="s">
        <v>169</v>
      </c>
      <c r="H2148" s="17" t="str">
        <f>VLOOKUP(G2148,'lista fonitori'!$A$1:$B$2671,2,FALSE)</f>
        <v>SARTORIUS ITALY SRL</v>
      </c>
      <c r="I2148" s="9">
        <v>-275.10000000000002</v>
      </c>
    </row>
    <row r="2149" spans="1:9" x14ac:dyDescent="0.25">
      <c r="A2149" s="3">
        <v>44651</v>
      </c>
      <c r="B2149" t="s">
        <v>16</v>
      </c>
      <c r="C2149" s="4" t="s">
        <v>18</v>
      </c>
      <c r="D2149" s="17" t="str">
        <f>VLOOKUP(F2149,tespag!$A$1:$B$50,2,FALSE)</f>
        <v>Fornitori c/gestione</v>
      </c>
      <c r="E2149">
        <v>-957.45</v>
      </c>
      <c r="F2149" s="4" t="s">
        <v>20</v>
      </c>
      <c r="G2149" s="4" t="s">
        <v>171</v>
      </c>
      <c r="H2149" s="17" t="str">
        <f>VLOOKUP(G2149,'lista fonitori'!$A$1:$B$2671,2,FALSE)</f>
        <v>SAINT - GOBAIN PAM ITALIA SPA</v>
      </c>
      <c r="I2149" s="9">
        <v>-957.45</v>
      </c>
    </row>
    <row r="2150" spans="1:9" x14ac:dyDescent="0.25">
      <c r="A2150" s="3">
        <v>44651</v>
      </c>
      <c r="B2150" t="s">
        <v>16</v>
      </c>
      <c r="C2150" s="4" t="s">
        <v>18</v>
      </c>
      <c r="D2150" s="17" t="str">
        <f>VLOOKUP(F2150,tespag!$A$1:$B$50,2,FALSE)</f>
        <v>Fornitori c/gestione</v>
      </c>
      <c r="E2150">
        <v>-275.63</v>
      </c>
      <c r="F2150" s="4" t="s">
        <v>20</v>
      </c>
      <c r="G2150" s="4" t="s">
        <v>332</v>
      </c>
      <c r="H2150" s="17" t="str">
        <f>VLOOKUP(G2150,'lista fonitori'!$A$1:$B$2671,2,FALSE)</f>
        <v>SO.CI.MA SRL</v>
      </c>
      <c r="I2150" s="9">
        <v>-275.63</v>
      </c>
    </row>
    <row r="2151" spans="1:9" x14ac:dyDescent="0.25">
      <c r="A2151" s="3">
        <v>44651</v>
      </c>
      <c r="B2151" t="s">
        <v>16</v>
      </c>
      <c r="C2151" s="4" t="s">
        <v>18</v>
      </c>
      <c r="D2151" s="17" t="str">
        <f>VLOOKUP(F2151,tespag!$A$1:$B$50,2,FALSE)</f>
        <v>Fornitori c/gestione</v>
      </c>
      <c r="E2151">
        <v>-1300.3399999999999</v>
      </c>
      <c r="F2151" s="4" t="s">
        <v>20</v>
      </c>
      <c r="G2151" s="4" t="s">
        <v>170</v>
      </c>
      <c r="H2151" s="17" t="str">
        <f>VLOOKUP(G2151,'lista fonitori'!$A$1:$B$2671,2,FALSE)</f>
        <v xml:space="preserve">ENDRESS+HAUSER ITALIA SPA </v>
      </c>
      <c r="I2151" s="9">
        <v>-1300.3399999999999</v>
      </c>
    </row>
    <row r="2152" spans="1:9" x14ac:dyDescent="0.25">
      <c r="A2152" s="3">
        <v>44651</v>
      </c>
      <c r="B2152" t="s">
        <v>16</v>
      </c>
      <c r="C2152" s="4" t="s">
        <v>18</v>
      </c>
      <c r="D2152" s="17" t="str">
        <f>VLOOKUP(F2152,tespag!$A$1:$B$50,2,FALSE)</f>
        <v>Fornitori c/gestione</v>
      </c>
      <c r="E2152">
        <v>-1970.2</v>
      </c>
      <c r="F2152" s="4" t="s">
        <v>20</v>
      </c>
      <c r="G2152" s="4" t="s">
        <v>152</v>
      </c>
      <c r="H2152" s="17" t="str">
        <f>VLOOKUP(G2152,'lista fonitori'!$A$1:$B$2671,2,FALSE)</f>
        <v>XYLEM WATER SOLUTIONS ITALIA S.R.L.</v>
      </c>
      <c r="I2152" s="9">
        <v>-1970.2</v>
      </c>
    </row>
    <row r="2153" spans="1:9" x14ac:dyDescent="0.25">
      <c r="A2153" s="3">
        <v>44651</v>
      </c>
      <c r="B2153" t="s">
        <v>16</v>
      </c>
      <c r="C2153" s="4" t="s">
        <v>18</v>
      </c>
      <c r="D2153" s="17" t="str">
        <f>VLOOKUP(F2153,tespag!$A$1:$B$50,2,FALSE)</f>
        <v>Fornitori c/gestione</v>
      </c>
      <c r="E2153">
        <v>-976.8</v>
      </c>
      <c r="F2153" s="4" t="s">
        <v>20</v>
      </c>
      <c r="G2153" s="4" t="s">
        <v>145</v>
      </c>
      <c r="H2153" s="17" t="str">
        <f>VLOOKUP(G2153,'lista fonitori'!$A$1:$B$2671,2,FALSE)</f>
        <v>B&amp;C SRL</v>
      </c>
      <c r="I2153" s="9">
        <v>-976.8</v>
      </c>
    </row>
    <row r="2154" spans="1:9" x14ac:dyDescent="0.25">
      <c r="A2154" s="3">
        <v>44651</v>
      </c>
      <c r="B2154" t="s">
        <v>16</v>
      </c>
      <c r="C2154" s="4" t="s">
        <v>18</v>
      </c>
      <c r="D2154" s="17" t="str">
        <f>VLOOKUP(F2154,tespag!$A$1:$B$50,2,FALSE)</f>
        <v>Fornitori c/gestione</v>
      </c>
      <c r="E2154">
        <v>-40.61</v>
      </c>
      <c r="F2154" s="4" t="s">
        <v>20</v>
      </c>
      <c r="G2154" s="4" t="s">
        <v>114</v>
      </c>
      <c r="H2154" s="17" t="str">
        <f>VLOOKUP(G2154,'lista fonitori'!$A$1:$B$2671,2,FALSE)</f>
        <v>LAVANDERIE DELL'ALTO ADIGE S.R.L.</v>
      </c>
      <c r="I2154" s="9">
        <v>-40.61</v>
      </c>
    </row>
    <row r="2155" spans="1:9" x14ac:dyDescent="0.25">
      <c r="A2155" s="3">
        <v>44651</v>
      </c>
      <c r="B2155" t="s">
        <v>16</v>
      </c>
      <c r="C2155" s="4" t="s">
        <v>18</v>
      </c>
      <c r="D2155" s="17" t="str">
        <f>VLOOKUP(F2155,tespag!$A$1:$B$50,2,FALSE)</f>
        <v>Fornitori c/gestione</v>
      </c>
      <c r="E2155">
        <v>-6594.56</v>
      </c>
      <c r="F2155" s="4" t="s">
        <v>20</v>
      </c>
      <c r="G2155" s="4" t="s">
        <v>114</v>
      </c>
      <c r="H2155" s="17" t="str">
        <f>VLOOKUP(G2155,'lista fonitori'!$A$1:$B$2671,2,FALSE)</f>
        <v>LAVANDERIE DELL'ALTO ADIGE S.R.L.</v>
      </c>
      <c r="I2155" s="9">
        <v>-6594.56</v>
      </c>
    </row>
    <row r="2156" spans="1:9" x14ac:dyDescent="0.25">
      <c r="A2156" s="3">
        <v>44651</v>
      </c>
      <c r="B2156" t="s">
        <v>16</v>
      </c>
      <c r="C2156" s="4" t="s">
        <v>18</v>
      </c>
      <c r="D2156" s="17" t="str">
        <f>VLOOKUP(F2156,tespag!$A$1:$B$50,2,FALSE)</f>
        <v>Fornitori c/gestione</v>
      </c>
      <c r="E2156">
        <v>-5952.86</v>
      </c>
      <c r="F2156" s="4" t="s">
        <v>20</v>
      </c>
      <c r="G2156" s="4" t="s">
        <v>352</v>
      </c>
      <c r="H2156" s="17" t="str">
        <f>VLOOKUP(G2156,'lista fonitori'!$A$1:$B$2671,2,FALSE)</f>
        <v>CAFASSO E FIGLI S.P.A. SOCIETA TRA PROFESSIONISTI</v>
      </c>
      <c r="I2156" s="9">
        <v>-5952.86</v>
      </c>
    </row>
    <row r="2157" spans="1:9" x14ac:dyDescent="0.25">
      <c r="A2157" s="3">
        <v>44651</v>
      </c>
      <c r="B2157" t="s">
        <v>8</v>
      </c>
      <c r="C2157" s="4" t="s">
        <v>18</v>
      </c>
      <c r="D2157" s="17" t="str">
        <f>VLOOKUP(F2157,tespag!$A$1:$B$50,2,FALSE)</f>
        <v>Spese bancarie e postali</v>
      </c>
      <c r="E2157">
        <v>-0.3</v>
      </c>
      <c r="F2157" s="4" t="s">
        <v>14</v>
      </c>
      <c r="G2157" s="4">
        <v>120705022</v>
      </c>
      <c r="I2157" s="9">
        <v>-0.3</v>
      </c>
    </row>
    <row r="2158" spans="1:9" x14ac:dyDescent="0.25">
      <c r="A2158" s="3">
        <v>44651</v>
      </c>
      <c r="B2158" t="s">
        <v>16</v>
      </c>
      <c r="C2158" s="4" t="s">
        <v>18</v>
      </c>
      <c r="D2158" s="17" t="str">
        <f>VLOOKUP(F2158,tespag!$A$1:$B$50,2,FALSE)</f>
        <v>Fornitori c/gestione</v>
      </c>
      <c r="E2158">
        <v>-76.3</v>
      </c>
      <c r="F2158" s="4" t="s">
        <v>20</v>
      </c>
      <c r="G2158" s="4" t="s">
        <v>353</v>
      </c>
      <c r="H2158" s="17" t="str">
        <f>VLOOKUP(G2158,'lista fonitori'!$A$1:$B$2671,2,FALSE)</f>
        <v>LABKINGS B.V.</v>
      </c>
      <c r="I2158" s="9">
        <v>-76.3</v>
      </c>
    </row>
    <row r="2159" spans="1:9" x14ac:dyDescent="0.25">
      <c r="A2159" s="3">
        <v>44651</v>
      </c>
      <c r="B2159" t="s">
        <v>16</v>
      </c>
      <c r="C2159" s="4" t="s">
        <v>18</v>
      </c>
      <c r="D2159" s="17" t="str">
        <f>VLOOKUP(F2159,tespag!$A$1:$B$50,2,FALSE)</f>
        <v>Utenze</v>
      </c>
      <c r="E2159">
        <v>-1847</v>
      </c>
      <c r="F2159" s="4" t="s">
        <v>80</v>
      </c>
      <c r="G2159" s="4" t="s">
        <v>354</v>
      </c>
      <c r="H2159" s="17" t="str">
        <f>VLOOKUP(G2159,'lista fonitori'!$A$1:$B$2671,2,FALSE)</f>
        <v>VIATEK SRL</v>
      </c>
      <c r="I2159" s="9">
        <v>-1847</v>
      </c>
    </row>
    <row r="2160" spans="1:9" x14ac:dyDescent="0.25">
      <c r="A2160" s="3">
        <v>44651</v>
      </c>
      <c r="B2160" t="s">
        <v>16</v>
      </c>
      <c r="C2160" s="4" t="s">
        <v>18</v>
      </c>
      <c r="D2160" s="17" t="str">
        <f>VLOOKUP(F2160,tespag!$A$1:$B$50,2,FALSE)</f>
        <v>Utenze</v>
      </c>
      <c r="E2160">
        <v>-1947759.52</v>
      </c>
      <c r="F2160" s="4" t="s">
        <v>80</v>
      </c>
      <c r="G2160" s="4" t="s">
        <v>245</v>
      </c>
      <c r="H2160" s="17" t="str">
        <f>VLOOKUP(G2160,'lista fonitori'!$A$1:$B$2671,2,FALSE)</f>
        <v>ALPERIA SMART SERVICES SRL</v>
      </c>
      <c r="I2160" s="9">
        <v>-1947759.52</v>
      </c>
    </row>
    <row r="2161" spans="1:9" x14ac:dyDescent="0.25">
      <c r="A2161" s="3">
        <v>44651</v>
      </c>
      <c r="B2161" t="s">
        <v>8</v>
      </c>
      <c r="C2161" s="4" t="s">
        <v>15</v>
      </c>
      <c r="D2161" s="17" t="str">
        <f>VLOOKUP(F2161,tespag!$A$1:$B$50,2,FALSE)</f>
        <v>Spese bancarie e postali</v>
      </c>
      <c r="E2161">
        <v>-2.1</v>
      </c>
      <c r="F2161" s="4" t="s">
        <v>14</v>
      </c>
      <c r="G2161" s="4">
        <v>120705026</v>
      </c>
      <c r="I2161" s="9">
        <v>-2.1</v>
      </c>
    </row>
    <row r="2162" spans="1:9" x14ac:dyDescent="0.25">
      <c r="A2162" s="3">
        <v>44651</v>
      </c>
      <c r="B2162" t="s">
        <v>8</v>
      </c>
      <c r="C2162" s="4" t="s">
        <v>15</v>
      </c>
      <c r="D2162" s="17" t="str">
        <f>VLOOKUP(F2162,tespag!$A$1:$B$50,2,FALSE)</f>
        <v>Spese bancarie e postali</v>
      </c>
      <c r="E2162">
        <v>-1.5</v>
      </c>
      <c r="F2162" s="4" t="s">
        <v>14</v>
      </c>
      <c r="G2162" s="4">
        <v>120705026</v>
      </c>
      <c r="I2162" s="9">
        <v>-1.5</v>
      </c>
    </row>
    <row r="2163" spans="1:9" x14ac:dyDescent="0.25">
      <c r="A2163" s="3">
        <v>44651</v>
      </c>
      <c r="B2163" t="s">
        <v>8</v>
      </c>
      <c r="C2163" s="4" t="s">
        <v>15</v>
      </c>
      <c r="D2163" s="17" t="str">
        <f>VLOOKUP(F2163,tespag!$A$1:$B$50,2,FALSE)</f>
        <v>Spese bancarie e postali</v>
      </c>
      <c r="E2163">
        <v>-0.6</v>
      </c>
      <c r="F2163" s="4" t="s">
        <v>14</v>
      </c>
      <c r="G2163" s="4">
        <v>120705026</v>
      </c>
      <c r="I2163" s="9">
        <v>-0.6</v>
      </c>
    </row>
    <row r="2164" spans="1:9" x14ac:dyDescent="0.25">
      <c r="A2164" s="3">
        <v>44652</v>
      </c>
      <c r="B2164" t="s">
        <v>8</v>
      </c>
      <c r="C2164" s="4" t="s">
        <v>9</v>
      </c>
      <c r="D2164" s="17" t="str">
        <f>VLOOKUP(F2164,tespag!$A$1:$B$50,2,FALSE)</f>
        <v>Spese bancarie e postali</v>
      </c>
      <c r="E2164">
        <v>-0.34</v>
      </c>
      <c r="F2164" s="4" t="s">
        <v>14</v>
      </c>
      <c r="G2164" s="4">
        <v>120705026</v>
      </c>
      <c r="I2164" s="9">
        <v>-0.34</v>
      </c>
    </row>
    <row r="2165" spans="1:9" x14ac:dyDescent="0.25">
      <c r="A2165" s="3">
        <v>44652</v>
      </c>
      <c r="B2165" t="s">
        <v>8</v>
      </c>
      <c r="C2165" s="4" t="s">
        <v>15</v>
      </c>
      <c r="D2165" s="17" t="str">
        <f>VLOOKUP(F2165,tespag!$A$1:$B$50,2,FALSE)</f>
        <v>Spese bancarie e postali</v>
      </c>
      <c r="E2165">
        <v>-2.4</v>
      </c>
      <c r="F2165" s="4" t="s">
        <v>14</v>
      </c>
      <c r="G2165" s="4">
        <v>120705026</v>
      </c>
      <c r="I2165" s="9">
        <v>-2.4</v>
      </c>
    </row>
    <row r="2166" spans="1:9" x14ac:dyDescent="0.25">
      <c r="A2166" s="3">
        <v>44652</v>
      </c>
      <c r="B2166" t="s">
        <v>8</v>
      </c>
      <c r="C2166" s="4" t="s">
        <v>15</v>
      </c>
      <c r="D2166" s="17" t="str">
        <f>VLOOKUP(F2166,tespag!$A$1:$B$50,2,FALSE)</f>
        <v>Spese bancarie e postali</v>
      </c>
      <c r="E2166">
        <v>-2.1</v>
      </c>
      <c r="F2166" s="4" t="s">
        <v>14</v>
      </c>
      <c r="G2166" s="4">
        <v>120705026</v>
      </c>
      <c r="I2166" s="9">
        <v>-2.1</v>
      </c>
    </row>
    <row r="2167" spans="1:9" x14ac:dyDescent="0.25">
      <c r="A2167" s="3">
        <v>44652</v>
      </c>
      <c r="B2167" t="s">
        <v>8</v>
      </c>
      <c r="C2167" s="4" t="s">
        <v>15</v>
      </c>
      <c r="D2167" s="17" t="str">
        <f>VLOOKUP(F2167,tespag!$A$1:$B$50,2,FALSE)</f>
        <v>Spese bancarie e postali</v>
      </c>
      <c r="E2167">
        <v>-0.3</v>
      </c>
      <c r="F2167" s="4" t="s">
        <v>14</v>
      </c>
      <c r="G2167" s="4">
        <v>120705026</v>
      </c>
      <c r="I2167" s="9">
        <v>-0.3</v>
      </c>
    </row>
    <row r="2168" spans="1:9" x14ac:dyDescent="0.25">
      <c r="A2168" s="3">
        <v>44652</v>
      </c>
      <c r="B2168" t="s">
        <v>8</v>
      </c>
      <c r="C2168" s="4" t="s">
        <v>213</v>
      </c>
      <c r="D2168" s="17" t="str">
        <f>VLOOKUP(F2168,tespag!$A$1:$B$50,2,FALSE)</f>
        <v>Spese bancarie e postali</v>
      </c>
      <c r="E2168">
        <v>-74.5</v>
      </c>
      <c r="F2168" s="4" t="s">
        <v>14</v>
      </c>
      <c r="G2168" s="4">
        <v>120705022</v>
      </c>
      <c r="I2168" s="9">
        <v>-74.5</v>
      </c>
    </row>
    <row r="2169" spans="1:9" x14ac:dyDescent="0.25">
      <c r="A2169" s="3">
        <v>44652</v>
      </c>
      <c r="B2169" t="s">
        <v>8</v>
      </c>
      <c r="C2169" s="4" t="s">
        <v>213</v>
      </c>
      <c r="D2169" s="17" t="str">
        <f>VLOOKUP(F2169,tespag!$A$1:$B$50,2,FALSE)</f>
        <v>Spese di gestione</v>
      </c>
      <c r="E2169">
        <v>-24.65</v>
      </c>
      <c r="F2169" s="4" t="s">
        <v>62</v>
      </c>
      <c r="G2169" s="4">
        <v>121401003</v>
      </c>
      <c r="I2169" s="9">
        <v>-24.65</v>
      </c>
    </row>
    <row r="2170" spans="1:9" x14ac:dyDescent="0.25">
      <c r="A2170" s="3">
        <v>44652</v>
      </c>
      <c r="B2170" t="s">
        <v>8</v>
      </c>
      <c r="C2170" s="4" t="s">
        <v>215</v>
      </c>
      <c r="D2170" s="17" t="str">
        <f>VLOOKUP(F2170,tespag!$A$1:$B$50,2,FALSE)</f>
        <v>Spese di gestione</v>
      </c>
      <c r="E2170">
        <v>-8.34</v>
      </c>
      <c r="F2170" s="4" t="s">
        <v>62</v>
      </c>
      <c r="G2170" s="4">
        <v>121401003</v>
      </c>
      <c r="I2170" s="9">
        <v>-8.34</v>
      </c>
    </row>
    <row r="2171" spans="1:9" x14ac:dyDescent="0.25">
      <c r="A2171" s="3">
        <v>44652</v>
      </c>
      <c r="B2171" t="s">
        <v>8</v>
      </c>
      <c r="C2171" s="4" t="s">
        <v>220</v>
      </c>
      <c r="D2171" s="17" t="str">
        <f>VLOOKUP(F2171,tespag!$A$1:$B$50,2,FALSE)</f>
        <v>Spese di gestione</v>
      </c>
      <c r="E2171">
        <v>-8.5</v>
      </c>
      <c r="F2171" s="4" t="s">
        <v>62</v>
      </c>
      <c r="G2171" s="4">
        <v>121401003</v>
      </c>
      <c r="I2171" s="9">
        <v>-8.5</v>
      </c>
    </row>
    <row r="2172" spans="1:9" x14ac:dyDescent="0.25">
      <c r="A2172" s="3">
        <v>44652</v>
      </c>
      <c r="B2172" t="s">
        <v>8</v>
      </c>
      <c r="C2172" s="4" t="s">
        <v>18</v>
      </c>
      <c r="D2172" s="17" t="str">
        <f>VLOOKUP(F2172,tespag!$A$1:$B$50,2,FALSE)</f>
        <v>Spese bancarie e postali</v>
      </c>
      <c r="E2172">
        <v>-29</v>
      </c>
      <c r="F2172" s="4" t="s">
        <v>14</v>
      </c>
      <c r="G2172" s="4">
        <v>120705022</v>
      </c>
      <c r="I2172" s="9">
        <v>-29</v>
      </c>
    </row>
    <row r="2173" spans="1:9" x14ac:dyDescent="0.25">
      <c r="A2173" s="3">
        <v>44652</v>
      </c>
      <c r="B2173" t="s">
        <v>8</v>
      </c>
      <c r="C2173" s="4" t="s">
        <v>18</v>
      </c>
      <c r="D2173" s="17" t="str">
        <f>VLOOKUP(F2173,tespag!$A$1:$B$50,2,FALSE)</f>
        <v>Spese bancarie e postali</v>
      </c>
      <c r="E2173">
        <v>-1167</v>
      </c>
      <c r="F2173" s="4" t="s">
        <v>14</v>
      </c>
      <c r="G2173" s="4">
        <v>120705022</v>
      </c>
      <c r="I2173" s="9">
        <v>-1167</v>
      </c>
    </row>
    <row r="2174" spans="1:9" x14ac:dyDescent="0.25">
      <c r="A2174" s="3">
        <v>44652</v>
      </c>
      <c r="B2174" t="s">
        <v>8</v>
      </c>
      <c r="C2174" s="4" t="s">
        <v>18</v>
      </c>
      <c r="D2174" s="17" t="str">
        <f>VLOOKUP(F2174,tespag!$A$1:$B$50,2,FALSE)</f>
        <v>Spese di gestione</v>
      </c>
      <c r="E2174">
        <v>-8.5</v>
      </c>
      <c r="F2174" s="4" t="s">
        <v>62</v>
      </c>
      <c r="G2174" s="4">
        <v>121401003</v>
      </c>
      <c r="I2174" s="9">
        <v>-8.5</v>
      </c>
    </row>
    <row r="2175" spans="1:9" x14ac:dyDescent="0.25">
      <c r="A2175" s="3">
        <v>44653</v>
      </c>
      <c r="B2175" t="s">
        <v>8</v>
      </c>
      <c r="C2175" s="4" t="s">
        <v>9</v>
      </c>
      <c r="D2175" s="17" t="str">
        <f>VLOOKUP(F2175,tespag!$A$1:$B$50,2,FALSE)</f>
        <v>Spese bancarie e postali</v>
      </c>
      <c r="E2175">
        <v>-15</v>
      </c>
      <c r="F2175" s="4" t="s">
        <v>14</v>
      </c>
      <c r="G2175" s="4">
        <v>120705026</v>
      </c>
      <c r="I2175" s="9">
        <v>-15</v>
      </c>
    </row>
    <row r="2176" spans="1:9" x14ac:dyDescent="0.25">
      <c r="A2176" s="3">
        <v>44653</v>
      </c>
      <c r="B2176" t="s">
        <v>8</v>
      </c>
      <c r="C2176" s="4" t="s">
        <v>9</v>
      </c>
      <c r="D2176" s="17" t="str">
        <f>VLOOKUP(F2176,tespag!$A$1:$B$50,2,FALSE)</f>
        <v>Spese di gestione</v>
      </c>
      <c r="E2176">
        <v>-8.49</v>
      </c>
      <c r="F2176" s="4" t="s">
        <v>62</v>
      </c>
      <c r="G2176" s="4">
        <v>121401003</v>
      </c>
      <c r="I2176" s="9">
        <v>-8.49</v>
      </c>
    </row>
    <row r="2177" spans="1:9" x14ac:dyDescent="0.25">
      <c r="A2177" s="3">
        <v>44653</v>
      </c>
      <c r="B2177" t="s">
        <v>8</v>
      </c>
      <c r="C2177" s="4" t="s">
        <v>15</v>
      </c>
      <c r="D2177" s="17" t="str">
        <f>VLOOKUP(F2177,tespag!$A$1:$B$50,2,FALSE)</f>
        <v>Spese di gestione</v>
      </c>
      <c r="E2177">
        <v>-8.49</v>
      </c>
      <c r="F2177" s="4" t="s">
        <v>62</v>
      </c>
      <c r="G2177" s="4">
        <v>121401003</v>
      </c>
      <c r="I2177" s="9">
        <v>-8.49</v>
      </c>
    </row>
    <row r="2178" spans="1:9" x14ac:dyDescent="0.25">
      <c r="A2178" s="3">
        <v>44653</v>
      </c>
      <c r="B2178" t="s">
        <v>8</v>
      </c>
      <c r="C2178" s="4" t="s">
        <v>15</v>
      </c>
      <c r="D2178" s="17" t="str">
        <f>VLOOKUP(F2178,tespag!$A$1:$B$50,2,FALSE)</f>
        <v>Spese bancarie e postali</v>
      </c>
      <c r="E2178">
        <v>-2.7</v>
      </c>
      <c r="F2178" s="4" t="s">
        <v>14</v>
      </c>
      <c r="G2178" s="4">
        <v>120705026</v>
      </c>
      <c r="I2178" s="9">
        <v>-2.7</v>
      </c>
    </row>
    <row r="2179" spans="1:9" x14ac:dyDescent="0.25">
      <c r="A2179" s="3">
        <v>44653</v>
      </c>
      <c r="B2179" t="s">
        <v>8</v>
      </c>
      <c r="C2179" s="4" t="s">
        <v>15</v>
      </c>
      <c r="D2179" s="17" t="str">
        <f>VLOOKUP(F2179,tespag!$A$1:$B$50,2,FALSE)</f>
        <v>Spese bancarie e postali</v>
      </c>
      <c r="E2179">
        <v>-2.4</v>
      </c>
      <c r="F2179" s="4" t="s">
        <v>14</v>
      </c>
      <c r="G2179" s="4">
        <v>120705026</v>
      </c>
      <c r="I2179" s="9">
        <v>-2.4</v>
      </c>
    </row>
    <row r="2180" spans="1:9" x14ac:dyDescent="0.25">
      <c r="A2180" s="3">
        <v>44653</v>
      </c>
      <c r="B2180" t="s">
        <v>8</v>
      </c>
      <c r="C2180" s="4" t="s">
        <v>15</v>
      </c>
      <c r="D2180" s="17" t="str">
        <f>VLOOKUP(F2180,tespag!$A$1:$B$50,2,FALSE)</f>
        <v>Spese bancarie e postali</v>
      </c>
      <c r="E2180">
        <v>-0.3</v>
      </c>
      <c r="F2180" s="4" t="s">
        <v>14</v>
      </c>
      <c r="G2180" s="4">
        <v>120705026</v>
      </c>
      <c r="I2180" s="9">
        <v>-0.3</v>
      </c>
    </row>
    <row r="2181" spans="1:9" x14ac:dyDescent="0.25">
      <c r="A2181" s="3">
        <v>44655</v>
      </c>
      <c r="B2181" t="s">
        <v>8</v>
      </c>
      <c r="C2181" s="4" t="s">
        <v>223</v>
      </c>
      <c r="D2181" s="17" t="str">
        <f>VLOOKUP(F2181,tespag!$A$1:$B$50,2,FALSE)</f>
        <v>Spese bancarie e postali</v>
      </c>
      <c r="E2181">
        <v>-124.8</v>
      </c>
      <c r="F2181" s="4" t="s">
        <v>14</v>
      </c>
      <c r="G2181" s="4">
        <v>120705022</v>
      </c>
      <c r="I2181" s="9">
        <v>-124.8</v>
      </c>
    </row>
    <row r="2182" spans="1:9" x14ac:dyDescent="0.25">
      <c r="A2182" s="3">
        <v>44655</v>
      </c>
      <c r="B2182" t="s">
        <v>8</v>
      </c>
      <c r="C2182" s="4" t="s">
        <v>223</v>
      </c>
      <c r="D2182" s="17" t="str">
        <f>VLOOKUP(F2182,tespag!$A$1:$B$50,2,FALSE)</f>
        <v>Spese bancarie e postali</v>
      </c>
      <c r="E2182">
        <v>-1150</v>
      </c>
      <c r="F2182" s="4" t="s">
        <v>14</v>
      </c>
      <c r="G2182" s="4">
        <v>120705022</v>
      </c>
      <c r="I2182" s="9">
        <v>-1150</v>
      </c>
    </row>
    <row r="2183" spans="1:9" x14ac:dyDescent="0.25">
      <c r="A2183" s="3">
        <v>44655</v>
      </c>
      <c r="B2183" t="s">
        <v>8</v>
      </c>
      <c r="C2183" s="4" t="s">
        <v>11</v>
      </c>
      <c r="D2183" s="17" t="str">
        <f>VLOOKUP(F2183,tespag!$A$1:$B$50,2,FALSE)</f>
        <v>Spese di gestione</v>
      </c>
      <c r="E2183">
        <v>-24.66</v>
      </c>
      <c r="F2183" s="4" t="s">
        <v>62</v>
      </c>
      <c r="G2183" s="4">
        <v>121401003</v>
      </c>
      <c r="I2183" s="9">
        <v>-24.66</v>
      </c>
    </row>
    <row r="2184" spans="1:9" x14ac:dyDescent="0.25">
      <c r="A2184" s="3">
        <v>44655</v>
      </c>
      <c r="B2184" t="s">
        <v>8</v>
      </c>
      <c r="C2184" s="4" t="s">
        <v>223</v>
      </c>
      <c r="D2184" s="17" t="str">
        <f>VLOOKUP(F2184,tespag!$A$1:$B$50,2,FALSE)</f>
        <v>Spese di gestione</v>
      </c>
      <c r="E2184">
        <v>-24.7</v>
      </c>
      <c r="F2184" s="4" t="s">
        <v>62</v>
      </c>
      <c r="G2184" s="4">
        <v>121401003</v>
      </c>
      <c r="I2184" s="9">
        <v>-24.7</v>
      </c>
    </row>
    <row r="2185" spans="1:9" x14ac:dyDescent="0.25">
      <c r="A2185" s="3">
        <v>44655</v>
      </c>
      <c r="B2185" t="s">
        <v>16</v>
      </c>
      <c r="C2185" s="4" t="s">
        <v>11</v>
      </c>
      <c r="D2185" s="17" t="str">
        <f>VLOOKUP(F2185,tespag!$A$1:$B$50,2,FALSE)</f>
        <v>Fornitori c/gestione</v>
      </c>
      <c r="E2185">
        <v>-37.75</v>
      </c>
      <c r="F2185" s="4" t="s">
        <v>20</v>
      </c>
      <c r="G2185" s="4" t="s">
        <v>247</v>
      </c>
      <c r="H2185" s="17" t="str">
        <f>VLOOKUP(G2185,'lista fonitori'!$A$1:$B$2671,2,FALSE)</f>
        <v>ENTE NAZIONALE ITALIANO DI UNIFICAZIONE</v>
      </c>
      <c r="I2185" s="9">
        <v>-37.75</v>
      </c>
    </row>
    <row r="2186" spans="1:9" x14ac:dyDescent="0.25">
      <c r="A2186" s="3">
        <v>44655</v>
      </c>
      <c r="B2186" t="s">
        <v>8</v>
      </c>
      <c r="C2186" s="4" t="s">
        <v>215</v>
      </c>
      <c r="D2186" s="17" t="str">
        <f>VLOOKUP(F2186,tespag!$A$1:$B$50,2,FALSE)</f>
        <v>Spese bancarie e postali</v>
      </c>
      <c r="E2186">
        <v>-40.75</v>
      </c>
      <c r="F2186" s="4" t="s">
        <v>14</v>
      </c>
      <c r="G2186" s="4">
        <v>120705022</v>
      </c>
      <c r="I2186" s="9">
        <v>-40.75</v>
      </c>
    </row>
    <row r="2187" spans="1:9" x14ac:dyDescent="0.25">
      <c r="A2187" s="3">
        <v>44655</v>
      </c>
      <c r="B2187" t="s">
        <v>8</v>
      </c>
      <c r="C2187" s="4" t="s">
        <v>9</v>
      </c>
      <c r="D2187" s="17" t="str">
        <f>VLOOKUP(F2187,tespag!$A$1:$B$50,2,FALSE)</f>
        <v>Spese bancarie e postali</v>
      </c>
      <c r="E2187">
        <v>-0.34</v>
      </c>
      <c r="F2187" s="4" t="s">
        <v>14</v>
      </c>
      <c r="G2187" s="4">
        <v>120705026</v>
      </c>
      <c r="I2187" s="9">
        <v>-0.34</v>
      </c>
    </row>
    <row r="2188" spans="1:9" x14ac:dyDescent="0.25">
      <c r="A2188" s="3">
        <v>44655</v>
      </c>
      <c r="B2188" t="s">
        <v>8</v>
      </c>
      <c r="C2188" s="4" t="s">
        <v>15</v>
      </c>
      <c r="D2188" s="17" t="str">
        <f>VLOOKUP(F2188,tespag!$A$1:$B$50,2,FALSE)</f>
        <v>Spese bancarie e postali</v>
      </c>
      <c r="E2188">
        <v>-15</v>
      </c>
      <c r="F2188" s="4" t="s">
        <v>14</v>
      </c>
      <c r="G2188" s="4">
        <v>120705026</v>
      </c>
      <c r="I2188" s="9">
        <v>-15</v>
      </c>
    </row>
    <row r="2189" spans="1:9" x14ac:dyDescent="0.25">
      <c r="A2189" s="3">
        <v>44655</v>
      </c>
      <c r="B2189" t="s">
        <v>8</v>
      </c>
      <c r="C2189" s="4" t="s">
        <v>15</v>
      </c>
      <c r="D2189" s="17" t="str">
        <f>VLOOKUP(F2189,tespag!$A$1:$B$50,2,FALSE)</f>
        <v>Spese bancarie e postali</v>
      </c>
      <c r="E2189">
        <v>-0.9</v>
      </c>
      <c r="F2189" s="4" t="s">
        <v>14</v>
      </c>
      <c r="G2189" s="4">
        <v>120705026</v>
      </c>
      <c r="I2189" s="9">
        <v>-0.9</v>
      </c>
    </row>
    <row r="2190" spans="1:9" x14ac:dyDescent="0.25">
      <c r="A2190" s="3">
        <v>44655</v>
      </c>
      <c r="B2190" t="s">
        <v>8</v>
      </c>
      <c r="C2190" s="4" t="s">
        <v>15</v>
      </c>
      <c r="D2190" s="17" t="str">
        <f>VLOOKUP(F2190,tespag!$A$1:$B$50,2,FALSE)</f>
        <v>Spese bancarie e postali</v>
      </c>
      <c r="E2190">
        <v>-0.3</v>
      </c>
      <c r="F2190" s="4" t="s">
        <v>14</v>
      </c>
      <c r="G2190" s="4">
        <v>120705026</v>
      </c>
      <c r="I2190" s="9">
        <v>-0.3</v>
      </c>
    </row>
    <row r="2191" spans="1:9" x14ac:dyDescent="0.25">
      <c r="A2191" s="3">
        <v>44655</v>
      </c>
      <c r="B2191" t="s">
        <v>8</v>
      </c>
      <c r="C2191" s="4" t="s">
        <v>18</v>
      </c>
      <c r="D2191" s="17" t="str">
        <f>VLOOKUP(F2191,tespag!$A$1:$B$50,2,FALSE)</f>
        <v>Interessi passivi c/c e vari</v>
      </c>
      <c r="E2191">
        <v>-3.12</v>
      </c>
      <c r="F2191" s="4" t="s">
        <v>266</v>
      </c>
      <c r="G2191" s="4">
        <v>131701002</v>
      </c>
      <c r="I2191" s="9">
        <v>-3.12</v>
      </c>
    </row>
    <row r="2192" spans="1:9" x14ac:dyDescent="0.25">
      <c r="A2192" s="3">
        <v>44655</v>
      </c>
      <c r="B2192" t="s">
        <v>8</v>
      </c>
      <c r="C2192" s="4" t="s">
        <v>18</v>
      </c>
      <c r="D2192" s="17" t="str">
        <f>VLOOKUP(F2192,tespag!$A$1:$B$50,2,FALSE)</f>
        <v>Salari, stipendi e oneri del personale</v>
      </c>
      <c r="E2192">
        <v>-5690.62</v>
      </c>
      <c r="F2192" s="4" t="s">
        <v>21</v>
      </c>
      <c r="G2192" s="4">
        <v>91201008</v>
      </c>
      <c r="I2192" s="9">
        <v>-5690.62</v>
      </c>
    </row>
    <row r="2193" spans="1:9" x14ac:dyDescent="0.25">
      <c r="A2193" s="3">
        <v>44655</v>
      </c>
      <c r="B2193" t="s">
        <v>8</v>
      </c>
      <c r="C2193" s="4" t="s">
        <v>18</v>
      </c>
      <c r="D2193" s="17" t="str">
        <f>VLOOKUP(F2193,tespag!$A$1:$B$50,2,FALSE)</f>
        <v>Spese di gestione</v>
      </c>
      <c r="E2193">
        <v>-85.36</v>
      </c>
      <c r="F2193" s="4" t="s">
        <v>62</v>
      </c>
      <c r="G2193" s="4">
        <v>121401029</v>
      </c>
      <c r="I2193" s="9">
        <v>-85.36</v>
      </c>
    </row>
    <row r="2194" spans="1:9" x14ac:dyDescent="0.25">
      <c r="A2194" s="3">
        <v>44655</v>
      </c>
      <c r="B2194" t="s">
        <v>8</v>
      </c>
      <c r="C2194" s="4" t="s">
        <v>223</v>
      </c>
      <c r="D2194" s="17" t="str">
        <f>VLOOKUP(F2194,tespag!$A$1:$B$50,2,FALSE)</f>
        <v>Spese bancarie e postali</v>
      </c>
      <c r="E2194">
        <v>-1.1499999999999999</v>
      </c>
      <c r="F2194" s="4" t="s">
        <v>14</v>
      </c>
      <c r="G2194" s="4">
        <v>120705022</v>
      </c>
      <c r="I2194" s="9">
        <v>-1.1499999999999999</v>
      </c>
    </row>
    <row r="2195" spans="1:9" x14ac:dyDescent="0.25">
      <c r="A2195" s="3">
        <v>44655</v>
      </c>
      <c r="B2195" t="s">
        <v>8</v>
      </c>
      <c r="C2195" s="4" t="s">
        <v>223</v>
      </c>
      <c r="D2195" s="17" t="str">
        <f>VLOOKUP(F2195,tespag!$A$1:$B$50,2,FALSE)</f>
        <v>Spese bancarie e postali</v>
      </c>
      <c r="E2195">
        <v>-2</v>
      </c>
      <c r="F2195" s="4" t="s">
        <v>14</v>
      </c>
      <c r="G2195" s="4">
        <v>120705022</v>
      </c>
      <c r="I2195" s="9">
        <v>-2</v>
      </c>
    </row>
    <row r="2196" spans="1:9" x14ac:dyDescent="0.25">
      <c r="A2196" s="3">
        <v>44655</v>
      </c>
      <c r="B2196" t="s">
        <v>8</v>
      </c>
      <c r="C2196" s="4" t="s">
        <v>223</v>
      </c>
      <c r="D2196" s="17" t="str">
        <f>VLOOKUP(F2196,tespag!$A$1:$B$50,2,FALSE)</f>
        <v>Spese bancarie e postali</v>
      </c>
      <c r="E2196">
        <v>-3.78</v>
      </c>
      <c r="F2196" s="4" t="s">
        <v>14</v>
      </c>
      <c r="G2196" s="4">
        <v>120705022</v>
      </c>
      <c r="I2196" s="9">
        <v>-3.78</v>
      </c>
    </row>
    <row r="2197" spans="1:9" x14ac:dyDescent="0.25">
      <c r="A2197" s="3">
        <v>44655</v>
      </c>
      <c r="B2197" t="s">
        <v>8</v>
      </c>
      <c r="C2197" s="4" t="s">
        <v>223</v>
      </c>
      <c r="D2197" s="17" t="str">
        <f>VLOOKUP(F2197,tespag!$A$1:$B$50,2,FALSE)</f>
        <v>Spese bancarie e postali</v>
      </c>
      <c r="E2197">
        <v>-11.51</v>
      </c>
      <c r="F2197" s="4" t="s">
        <v>14</v>
      </c>
      <c r="G2197" s="4">
        <v>120705022</v>
      </c>
      <c r="I2197" s="9">
        <v>-11.51</v>
      </c>
    </row>
    <row r="2198" spans="1:9" x14ac:dyDescent="0.25">
      <c r="A2198" s="3">
        <v>44655</v>
      </c>
      <c r="B2198" t="s">
        <v>8</v>
      </c>
      <c r="C2198" s="4" t="s">
        <v>223</v>
      </c>
      <c r="D2198" s="17" t="str">
        <f>VLOOKUP(F2198,tespag!$A$1:$B$50,2,FALSE)</f>
        <v>Spese bancarie e postali</v>
      </c>
      <c r="E2198">
        <v>-12.55</v>
      </c>
      <c r="F2198" s="4" t="s">
        <v>14</v>
      </c>
      <c r="G2198" s="4">
        <v>120705022</v>
      </c>
      <c r="I2198" s="9">
        <v>-12.55</v>
      </c>
    </row>
    <row r="2199" spans="1:9" x14ac:dyDescent="0.25">
      <c r="A2199" s="3">
        <v>44655</v>
      </c>
      <c r="B2199" t="s">
        <v>8</v>
      </c>
      <c r="C2199" s="4" t="s">
        <v>223</v>
      </c>
      <c r="D2199" s="17" t="str">
        <f>VLOOKUP(F2199,tespag!$A$1:$B$50,2,FALSE)</f>
        <v>Spese bancarie e postali</v>
      </c>
      <c r="E2199">
        <v>-13.61</v>
      </c>
      <c r="F2199" s="4" t="s">
        <v>14</v>
      </c>
      <c r="G2199" s="4">
        <v>120705022</v>
      </c>
      <c r="I2199" s="9">
        <v>-13.61</v>
      </c>
    </row>
    <row r="2200" spans="1:9" x14ac:dyDescent="0.25">
      <c r="A2200" s="3">
        <v>44655</v>
      </c>
      <c r="B2200" t="s">
        <v>16</v>
      </c>
      <c r="C2200" s="4" t="s">
        <v>18</v>
      </c>
      <c r="D2200" s="17" t="str">
        <f>VLOOKUP(F2200,tespag!$A$1:$B$50,2,FALSE)</f>
        <v>Fornitori c/gestione</v>
      </c>
      <c r="E2200">
        <v>-14000</v>
      </c>
      <c r="F2200" s="4" t="s">
        <v>20</v>
      </c>
      <c r="G2200" s="4" t="s">
        <v>267</v>
      </c>
      <c r="H2200" s="17" t="str">
        <f>VLOOKUP(G2200,'lista fonitori'!$A$1:$B$2671,2,FALSE)</f>
        <v>K-INN TECH S.R.L.</v>
      </c>
      <c r="I2200" s="9">
        <v>-14000</v>
      </c>
    </row>
    <row r="2201" spans="1:9" x14ac:dyDescent="0.25">
      <c r="A2201" s="3">
        <v>44655</v>
      </c>
      <c r="B2201" t="s">
        <v>16</v>
      </c>
      <c r="C2201" s="4" t="s">
        <v>18</v>
      </c>
      <c r="D2201" s="17" t="str">
        <f>VLOOKUP(F2201,tespag!$A$1:$B$50,2,FALSE)</f>
        <v>Fornitori c/gestione</v>
      </c>
      <c r="E2201">
        <v>-332.12</v>
      </c>
      <c r="F2201" s="4" t="s">
        <v>20</v>
      </c>
      <c r="G2201" s="4" t="s">
        <v>154</v>
      </c>
      <c r="H2201" s="17" t="str">
        <f>VLOOKUP(G2201,'lista fonitori'!$A$1:$B$2671,2,FALSE)</f>
        <v>VEFIM SRL</v>
      </c>
      <c r="I2201" s="9">
        <v>-332.12</v>
      </c>
    </row>
    <row r="2202" spans="1:9" x14ac:dyDescent="0.25">
      <c r="A2202" s="3">
        <v>44655</v>
      </c>
      <c r="B2202" t="s">
        <v>16</v>
      </c>
      <c r="C2202" s="4" t="s">
        <v>18</v>
      </c>
      <c r="D2202" s="17" t="str">
        <f>VLOOKUP(F2202,tespag!$A$1:$B$50,2,FALSE)</f>
        <v>Fornitori c/gestione</v>
      </c>
      <c r="E2202">
        <v>-2305.81</v>
      </c>
      <c r="F2202" s="4" t="s">
        <v>20</v>
      </c>
      <c r="G2202" s="4" t="s">
        <v>268</v>
      </c>
      <c r="H2202" s="17" t="str">
        <f>VLOOKUP(G2202,'lista fonitori'!$A$1:$B$2671,2,FALSE)</f>
        <v>DINAFLUID SRL</v>
      </c>
      <c r="I2202" s="9">
        <v>-2305.81</v>
      </c>
    </row>
    <row r="2203" spans="1:9" x14ac:dyDescent="0.25">
      <c r="A2203" s="3">
        <v>44655</v>
      </c>
      <c r="B2203" t="s">
        <v>16</v>
      </c>
      <c r="C2203" s="4" t="s">
        <v>18</v>
      </c>
      <c r="D2203" s="17" t="str">
        <f>VLOOKUP(F2203,tespag!$A$1:$B$50,2,FALSE)</f>
        <v>Fornitori c/gestione</v>
      </c>
      <c r="E2203">
        <v>-172.39</v>
      </c>
      <c r="F2203" s="4" t="s">
        <v>20</v>
      </c>
      <c r="G2203" s="4" t="s">
        <v>268</v>
      </c>
      <c r="H2203" s="17" t="str">
        <f>VLOOKUP(G2203,'lista fonitori'!$A$1:$B$2671,2,FALSE)</f>
        <v>DINAFLUID SRL</v>
      </c>
      <c r="I2203" s="9">
        <v>-172.39</v>
      </c>
    </row>
    <row r="2204" spans="1:9" x14ac:dyDescent="0.25">
      <c r="A2204" s="3">
        <v>44655</v>
      </c>
      <c r="B2204" t="s">
        <v>8</v>
      </c>
      <c r="C2204" s="4" t="s">
        <v>18</v>
      </c>
      <c r="D2204" s="17" t="str">
        <f>VLOOKUP(F2204,tespag!$A$1:$B$50,2,FALSE)</f>
        <v>Spese bancarie e postali</v>
      </c>
      <c r="E2204">
        <v>-0.6</v>
      </c>
      <c r="F2204" s="4" t="s">
        <v>14</v>
      </c>
      <c r="G2204" s="4">
        <v>120705022</v>
      </c>
      <c r="I2204" s="9">
        <v>-0.6</v>
      </c>
    </row>
    <row r="2205" spans="1:9" x14ac:dyDescent="0.25">
      <c r="A2205" s="3">
        <v>44655</v>
      </c>
      <c r="B2205" t="s">
        <v>8</v>
      </c>
      <c r="C2205" s="4" t="s">
        <v>18</v>
      </c>
      <c r="D2205" s="17" t="str">
        <f>VLOOKUP(F2205,tespag!$A$1:$B$50,2,FALSE)</f>
        <v>Spese bancarie e postali</v>
      </c>
      <c r="E2205">
        <v>-0.6</v>
      </c>
      <c r="F2205" s="4" t="s">
        <v>14</v>
      </c>
      <c r="G2205" s="4">
        <v>120705022</v>
      </c>
      <c r="I2205" s="9">
        <v>-0.6</v>
      </c>
    </row>
    <row r="2206" spans="1:9" x14ac:dyDescent="0.25">
      <c r="A2206" s="3">
        <v>44655</v>
      </c>
      <c r="B2206" t="s">
        <v>8</v>
      </c>
      <c r="C2206" s="4" t="s">
        <v>18</v>
      </c>
      <c r="D2206" s="17" t="str">
        <f>VLOOKUP(F2206,tespag!$A$1:$B$50,2,FALSE)</f>
        <v>Spese bancarie e postali</v>
      </c>
      <c r="E2206">
        <v>-0.9</v>
      </c>
      <c r="F2206" s="4" t="s">
        <v>14</v>
      </c>
      <c r="G2206" s="4">
        <v>120705022</v>
      </c>
      <c r="I2206" s="9">
        <v>-0.9</v>
      </c>
    </row>
    <row r="2207" spans="1:9" x14ac:dyDescent="0.25">
      <c r="A2207" s="3">
        <v>44655</v>
      </c>
      <c r="B2207" t="s">
        <v>8</v>
      </c>
      <c r="C2207" s="4" t="s">
        <v>18</v>
      </c>
      <c r="D2207" s="17" t="str">
        <f>VLOOKUP(F2207,tespag!$A$1:$B$50,2,FALSE)</f>
        <v>Spese bancarie e postali</v>
      </c>
      <c r="E2207">
        <v>-0.3</v>
      </c>
      <c r="F2207" s="4" t="s">
        <v>14</v>
      </c>
      <c r="G2207" s="4">
        <v>120705022</v>
      </c>
      <c r="I2207" s="9">
        <v>-0.3</v>
      </c>
    </row>
    <row r="2208" spans="1:9" x14ac:dyDescent="0.25">
      <c r="A2208" s="3">
        <v>44656</v>
      </c>
      <c r="B2208" t="s">
        <v>8</v>
      </c>
      <c r="C2208" s="4" t="s">
        <v>222</v>
      </c>
      <c r="D2208" s="17" t="str">
        <f>VLOOKUP(F2208,tespag!$A$1:$B$50,2,FALSE)</f>
        <v>Spese di gestione</v>
      </c>
      <c r="E2208">
        <v>-16</v>
      </c>
      <c r="F2208" s="4" t="s">
        <v>62</v>
      </c>
      <c r="G2208" s="4">
        <v>121401003</v>
      </c>
      <c r="I2208" s="9">
        <v>-16</v>
      </c>
    </row>
    <row r="2209" spans="1:9" x14ac:dyDescent="0.25">
      <c r="A2209" s="3">
        <v>44656</v>
      </c>
      <c r="B2209" t="s">
        <v>8</v>
      </c>
      <c r="C2209" s="4" t="s">
        <v>9</v>
      </c>
      <c r="D2209" s="17" t="str">
        <f>VLOOKUP(F2209,tespag!$A$1:$B$50,2,FALSE)</f>
        <v>Spese bancarie e postali</v>
      </c>
      <c r="E2209">
        <v>-0.34</v>
      </c>
      <c r="F2209" s="4" t="s">
        <v>14</v>
      </c>
      <c r="G2209" s="4">
        <v>120705026</v>
      </c>
      <c r="I2209" s="9">
        <v>-0.34</v>
      </c>
    </row>
    <row r="2210" spans="1:9" x14ac:dyDescent="0.25">
      <c r="A2210" s="3">
        <v>44656</v>
      </c>
      <c r="B2210" t="s">
        <v>8</v>
      </c>
      <c r="C2210" s="4" t="s">
        <v>15</v>
      </c>
      <c r="D2210" s="17" t="str">
        <f>VLOOKUP(F2210,tespag!$A$1:$B$50,2,FALSE)</f>
        <v>Spese bancarie e postali</v>
      </c>
      <c r="E2210">
        <v>-3.6</v>
      </c>
      <c r="F2210" s="4" t="s">
        <v>14</v>
      </c>
      <c r="G2210" s="4">
        <v>120705026</v>
      </c>
      <c r="I2210" s="9">
        <v>-3.6</v>
      </c>
    </row>
    <row r="2211" spans="1:9" x14ac:dyDescent="0.25">
      <c r="A2211" s="3">
        <v>44656</v>
      </c>
      <c r="B2211" t="s">
        <v>8</v>
      </c>
      <c r="C2211" s="4" t="s">
        <v>15</v>
      </c>
      <c r="D2211" s="17" t="str">
        <f>VLOOKUP(F2211,tespag!$A$1:$B$50,2,FALSE)</f>
        <v>Spese bancarie e postali</v>
      </c>
      <c r="E2211">
        <v>-2.1</v>
      </c>
      <c r="F2211" s="4" t="s">
        <v>14</v>
      </c>
      <c r="G2211" s="4">
        <v>120705026</v>
      </c>
      <c r="I2211" s="9">
        <v>-2.1</v>
      </c>
    </row>
    <row r="2212" spans="1:9" x14ac:dyDescent="0.25">
      <c r="A2212" s="3">
        <v>44656</v>
      </c>
      <c r="B2212" t="s">
        <v>8</v>
      </c>
      <c r="C2212" s="4" t="s">
        <v>15</v>
      </c>
      <c r="D2212" s="17" t="str">
        <f>VLOOKUP(F2212,tespag!$A$1:$B$50,2,FALSE)</f>
        <v>Spese bancarie e postali</v>
      </c>
      <c r="E2212">
        <v>-0.9</v>
      </c>
      <c r="F2212" s="4" t="s">
        <v>14</v>
      </c>
      <c r="G2212" s="4">
        <v>120705026</v>
      </c>
      <c r="I2212" s="9">
        <v>-0.9</v>
      </c>
    </row>
    <row r="2213" spans="1:9" x14ac:dyDescent="0.25">
      <c r="A2213" s="3">
        <v>44657</v>
      </c>
      <c r="B2213" t="s">
        <v>8</v>
      </c>
      <c r="C2213" s="4" t="s">
        <v>18</v>
      </c>
      <c r="D2213" s="17" t="str">
        <f>VLOOKUP(F2213,tespag!$A$1:$B$50,2,FALSE)</f>
        <v>Spese bancarie e postali</v>
      </c>
      <c r="E2213">
        <v>0.3</v>
      </c>
      <c r="F2213" s="4" t="s">
        <v>14</v>
      </c>
      <c r="G2213" s="4">
        <v>120705022</v>
      </c>
      <c r="I2213" s="9">
        <v>0.3</v>
      </c>
    </row>
    <row r="2214" spans="1:9" x14ac:dyDescent="0.25">
      <c r="A2214" s="3">
        <v>44657</v>
      </c>
      <c r="B2214" t="s">
        <v>8</v>
      </c>
      <c r="C2214" s="4" t="s">
        <v>221</v>
      </c>
      <c r="D2214" s="17" t="str">
        <f>VLOOKUP(F2214,tespag!$A$1:$B$50,2,FALSE)</f>
        <v>Salari, stipendi e oneri del personale</v>
      </c>
      <c r="E2214">
        <v>-25.7</v>
      </c>
      <c r="F2214" s="4" t="s">
        <v>21</v>
      </c>
      <c r="G2214" s="4">
        <v>120705018</v>
      </c>
      <c r="I2214" s="9">
        <v>-25.7</v>
      </c>
    </row>
    <row r="2215" spans="1:9" x14ac:dyDescent="0.25">
      <c r="A2215" s="3">
        <v>44657</v>
      </c>
      <c r="B2215" t="s">
        <v>8</v>
      </c>
      <c r="C2215" s="4" t="s">
        <v>221</v>
      </c>
      <c r="D2215" s="17" t="str">
        <f>VLOOKUP(F2215,tespag!$A$1:$B$50,2,FALSE)</f>
        <v>Salari, stipendi e oneri del personale</v>
      </c>
      <c r="E2215">
        <v>-26.1</v>
      </c>
      <c r="F2215" s="4" t="s">
        <v>21</v>
      </c>
      <c r="G2215" s="4">
        <v>120705018</v>
      </c>
      <c r="I2215" s="9">
        <v>-26.1</v>
      </c>
    </row>
    <row r="2216" spans="1:9" x14ac:dyDescent="0.25">
      <c r="A2216" s="3">
        <v>44657</v>
      </c>
      <c r="B2216" t="s">
        <v>16</v>
      </c>
      <c r="C2216" s="4" t="s">
        <v>11</v>
      </c>
      <c r="D2216" s="17" t="str">
        <f>VLOOKUP(F2216,tespag!$A$1:$B$50,2,FALSE)</f>
        <v>Fornitori c/investimenti - S.a.l.</v>
      </c>
      <c r="E2216">
        <v>-23118.66</v>
      </c>
      <c r="F2216" s="4" t="s">
        <v>24</v>
      </c>
      <c r="G2216" s="4" t="s">
        <v>261</v>
      </c>
      <c r="H2216" s="17" t="str">
        <f>VLOOKUP(G2216,'lista fonitori'!$A$1:$B$2671,2,FALSE)</f>
        <v>INGECO SRL</v>
      </c>
      <c r="I2216" s="9">
        <v>-23118.66</v>
      </c>
    </row>
    <row r="2217" spans="1:9" x14ac:dyDescent="0.25">
      <c r="A2217" s="3">
        <v>44657</v>
      </c>
      <c r="B2217" t="s">
        <v>16</v>
      </c>
      <c r="C2217" s="4" t="s">
        <v>11</v>
      </c>
      <c r="D2217" s="17" t="str">
        <f>VLOOKUP(F2217,tespag!$A$1:$B$50,2,FALSE)</f>
        <v>Fornitori c/investimenti - S.a.l.</v>
      </c>
      <c r="E2217">
        <v>-183006.74</v>
      </c>
      <c r="F2217" s="4" t="s">
        <v>24</v>
      </c>
      <c r="G2217" s="4" t="s">
        <v>262</v>
      </c>
      <c r="H2217" s="17" t="str">
        <f>VLOOKUP(G2217,'lista fonitori'!$A$1:$B$2671,2,FALSE)</f>
        <v>SIDERIDRAULIC SYSTEM SPA</v>
      </c>
      <c r="I2217" s="9">
        <v>-183006.74</v>
      </c>
    </row>
    <row r="2218" spans="1:9" x14ac:dyDescent="0.25">
      <c r="A2218" s="3">
        <v>44657</v>
      </c>
      <c r="B2218" t="s">
        <v>8</v>
      </c>
      <c r="C2218" s="4" t="s">
        <v>11</v>
      </c>
      <c r="D2218" s="17" t="str">
        <f>VLOOKUP(F2218,tespag!$A$1:$B$50,2,FALSE)</f>
        <v>Spese bancarie e postali</v>
      </c>
      <c r="E2218">
        <v>-0.2</v>
      </c>
      <c r="F2218" s="4" t="s">
        <v>14</v>
      </c>
      <c r="G2218" s="4">
        <v>120705022</v>
      </c>
      <c r="I2218" s="9">
        <v>-0.2</v>
      </c>
    </row>
    <row r="2219" spans="1:9" x14ac:dyDescent="0.25">
      <c r="A2219" s="3">
        <v>44657</v>
      </c>
      <c r="B2219" t="s">
        <v>8</v>
      </c>
      <c r="C2219" s="4" t="s">
        <v>18</v>
      </c>
      <c r="D2219" s="17" t="str">
        <f>VLOOKUP(F2219,tespag!$A$1:$B$50,2,FALSE)</f>
        <v>Spese di gestione</v>
      </c>
      <c r="E2219">
        <v>-8000</v>
      </c>
      <c r="F2219" s="4" t="s">
        <v>62</v>
      </c>
      <c r="G2219" s="4">
        <v>121401036</v>
      </c>
      <c r="I2219" s="9">
        <v>-8000</v>
      </c>
    </row>
    <row r="2220" spans="1:9" x14ac:dyDescent="0.25">
      <c r="A2220" s="3">
        <v>44657</v>
      </c>
      <c r="B2220" t="s">
        <v>8</v>
      </c>
      <c r="C2220" s="4" t="s">
        <v>213</v>
      </c>
      <c r="D2220" s="17" t="str">
        <f>VLOOKUP(F2220,tespag!$A$1:$B$50,2,FALSE)</f>
        <v>Spese bancarie e postali</v>
      </c>
      <c r="E2220">
        <v>-0.25</v>
      </c>
      <c r="F2220" s="4" t="s">
        <v>14</v>
      </c>
      <c r="G2220" s="4">
        <v>120705022</v>
      </c>
      <c r="I2220" s="9">
        <v>-0.25</v>
      </c>
    </row>
    <row r="2221" spans="1:9" x14ac:dyDescent="0.25">
      <c r="A2221" s="3">
        <v>44657</v>
      </c>
      <c r="B2221" t="s">
        <v>8</v>
      </c>
      <c r="C2221" s="4" t="s">
        <v>213</v>
      </c>
      <c r="D2221" s="17" t="str">
        <f>VLOOKUP(F2221,tespag!$A$1:$B$50,2,FALSE)</f>
        <v>Spese bancarie e postali</v>
      </c>
      <c r="E2221">
        <v>-0.25</v>
      </c>
      <c r="F2221" s="4" t="s">
        <v>14</v>
      </c>
      <c r="G2221" s="4">
        <v>120705022</v>
      </c>
      <c r="I2221" s="9">
        <v>-0.25</v>
      </c>
    </row>
    <row r="2222" spans="1:9" x14ac:dyDescent="0.25">
      <c r="A2222" s="3">
        <v>44657</v>
      </c>
      <c r="B2222" t="s">
        <v>8</v>
      </c>
      <c r="C2222" s="4" t="s">
        <v>213</v>
      </c>
      <c r="D2222" s="17" t="str">
        <f>VLOOKUP(F2222,tespag!$A$1:$B$50,2,FALSE)</f>
        <v>Spese bancarie e postali</v>
      </c>
      <c r="E2222">
        <v>-0.25</v>
      </c>
      <c r="F2222" s="4" t="s">
        <v>14</v>
      </c>
      <c r="G2222" s="4">
        <v>120705022</v>
      </c>
      <c r="I2222" s="9">
        <v>-0.25</v>
      </c>
    </row>
    <row r="2223" spans="1:9" x14ac:dyDescent="0.25">
      <c r="A2223" s="3">
        <v>44657</v>
      </c>
      <c r="B2223" t="s">
        <v>8</v>
      </c>
      <c r="C2223" s="4" t="s">
        <v>213</v>
      </c>
      <c r="D2223" s="17" t="str">
        <f>VLOOKUP(F2223,tespag!$A$1:$B$50,2,FALSE)</f>
        <v>Spese di gestione</v>
      </c>
      <c r="E2223">
        <v>-100</v>
      </c>
      <c r="F2223" s="4" t="s">
        <v>62</v>
      </c>
      <c r="G2223" s="4">
        <v>121401003</v>
      </c>
      <c r="I2223" s="9">
        <v>-100</v>
      </c>
    </row>
    <row r="2224" spans="1:9" x14ac:dyDescent="0.25">
      <c r="A2224" s="3">
        <v>44657</v>
      </c>
      <c r="B2224" t="s">
        <v>16</v>
      </c>
      <c r="C2224" s="4" t="s">
        <v>213</v>
      </c>
      <c r="D2224" s="17" t="str">
        <f>VLOOKUP(F2224,tespag!$A$1:$B$50,2,FALSE)</f>
        <v>Fornitori c/investimenti - S.a.l.</v>
      </c>
      <c r="E2224">
        <v>-5898.36</v>
      </c>
      <c r="F2224" s="4" t="s">
        <v>24</v>
      </c>
      <c r="G2224" s="4" t="s">
        <v>26</v>
      </c>
      <c r="H2224" s="17" t="str">
        <f>VLOOKUP(G2224,'lista fonitori'!$A$1:$B$2671,2,FALSE)</f>
        <v>S.A.G.E.I. STUDIO DI INGEGNERIA ED ARCHITETTURA</v>
      </c>
      <c r="I2224" s="9">
        <v>-5898.36</v>
      </c>
    </row>
    <row r="2225" spans="1:9" x14ac:dyDescent="0.25">
      <c r="A2225" s="3">
        <v>44657</v>
      </c>
      <c r="B2225" t="s">
        <v>16</v>
      </c>
      <c r="C2225" s="4" t="s">
        <v>213</v>
      </c>
      <c r="D2225" s="17" t="str">
        <f>VLOOKUP(F2225,tespag!$A$1:$B$50,2,FALSE)</f>
        <v>Utenze</v>
      </c>
      <c r="E2225">
        <v>-13.31</v>
      </c>
      <c r="F2225" s="4" t="s">
        <v>80</v>
      </c>
      <c r="G2225" s="4" t="s">
        <v>263</v>
      </c>
      <c r="H2225" s="17" t="str">
        <f>VLOOKUP(G2225,'lista fonitori'!$A$1:$B$2671,2,FALSE)</f>
        <v>TIM SPA</v>
      </c>
      <c r="I2225" s="9">
        <v>-13.31</v>
      </c>
    </row>
    <row r="2226" spans="1:9" x14ac:dyDescent="0.25">
      <c r="A2226" s="3">
        <v>44657</v>
      </c>
      <c r="B2226" t="s">
        <v>8</v>
      </c>
      <c r="C2226" s="4" t="s">
        <v>227</v>
      </c>
      <c r="D2226" s="17" t="str">
        <f>VLOOKUP(F2226,tespag!$A$1:$B$50,2,FALSE)</f>
        <v>Spese di gestione</v>
      </c>
      <c r="E2226">
        <v>-24.7</v>
      </c>
      <c r="F2226" s="4" t="s">
        <v>62</v>
      </c>
      <c r="G2226" s="4">
        <v>121401003</v>
      </c>
      <c r="I2226" s="9">
        <v>-24.7</v>
      </c>
    </row>
    <row r="2227" spans="1:9" x14ac:dyDescent="0.25">
      <c r="A2227" s="3">
        <v>44657</v>
      </c>
      <c r="B2227" t="s">
        <v>8</v>
      </c>
      <c r="C2227" s="4" t="s">
        <v>18</v>
      </c>
      <c r="D2227" s="17" t="str">
        <f>VLOOKUP(F2227,tespag!$A$1:$B$50,2,FALSE)</f>
        <v>Spese bancarie e postali</v>
      </c>
      <c r="E2227">
        <v>-0.3</v>
      </c>
      <c r="F2227" s="4" t="s">
        <v>14</v>
      </c>
      <c r="G2227" s="4">
        <v>120705022</v>
      </c>
      <c r="I2227" s="9">
        <v>-0.3</v>
      </c>
    </row>
    <row r="2228" spans="1:9" x14ac:dyDescent="0.25">
      <c r="A2228" s="3">
        <v>44657</v>
      </c>
      <c r="B2228" t="s">
        <v>8</v>
      </c>
      <c r="C2228" s="4" t="s">
        <v>18</v>
      </c>
      <c r="D2228" s="17" t="str">
        <f>VLOOKUP(F2228,tespag!$A$1:$B$50,2,FALSE)</f>
        <v>Spese bancarie e postali</v>
      </c>
      <c r="E2228">
        <v>-0.3</v>
      </c>
      <c r="F2228" s="4" t="s">
        <v>14</v>
      </c>
      <c r="G2228" s="4">
        <v>120705022</v>
      </c>
      <c r="I2228" s="9">
        <v>-0.3</v>
      </c>
    </row>
    <row r="2229" spans="1:9" x14ac:dyDescent="0.25">
      <c r="A2229" s="3">
        <v>44657</v>
      </c>
      <c r="B2229" t="s">
        <v>16</v>
      </c>
      <c r="C2229" s="4" t="s">
        <v>18</v>
      </c>
      <c r="D2229" s="17" t="str">
        <f>VLOOKUP(F2229,tespag!$A$1:$B$50,2,FALSE)</f>
        <v>Fornitori c/gestione</v>
      </c>
      <c r="E2229">
        <v>-394.4</v>
      </c>
      <c r="F2229" s="4" t="s">
        <v>20</v>
      </c>
      <c r="G2229" s="4" t="s">
        <v>264</v>
      </c>
      <c r="H2229" s="17" t="str">
        <f>VLOOKUP(G2229,'lista fonitori'!$A$1:$B$2671,2,FALSE)</f>
        <v>DR. GIORGIO MARCUZZO</v>
      </c>
      <c r="I2229" s="9">
        <v>-394.4</v>
      </c>
    </row>
    <row r="2230" spans="1:9" x14ac:dyDescent="0.25">
      <c r="A2230" s="3">
        <v>44657</v>
      </c>
      <c r="B2230" t="s">
        <v>8</v>
      </c>
      <c r="C2230" s="4" t="s">
        <v>18</v>
      </c>
      <c r="D2230" s="17" t="str">
        <f>VLOOKUP(F2230,tespag!$A$1:$B$50,2,FALSE)</f>
        <v>Spese bancarie e postali</v>
      </c>
      <c r="E2230">
        <v>-0.3</v>
      </c>
      <c r="F2230" s="4" t="s">
        <v>14</v>
      </c>
      <c r="G2230" s="4">
        <v>120705022</v>
      </c>
      <c r="I2230" s="9">
        <v>-0.3</v>
      </c>
    </row>
    <row r="2231" spans="1:9" x14ac:dyDescent="0.25">
      <c r="A2231" s="3">
        <v>44657</v>
      </c>
      <c r="B2231" t="s">
        <v>16</v>
      </c>
      <c r="C2231" s="4" t="s">
        <v>18</v>
      </c>
      <c r="D2231" s="17" t="str">
        <f>VLOOKUP(F2231,tespag!$A$1:$B$50,2,FALSE)</f>
        <v>Fornitori c/gestione</v>
      </c>
      <c r="E2231">
        <v>-31.2</v>
      </c>
      <c r="F2231" s="4" t="s">
        <v>20</v>
      </c>
      <c r="G2231" s="4" t="s">
        <v>19</v>
      </c>
      <c r="H2231" s="17" t="str">
        <f>VLOOKUP(G2231,'lista fonitori'!$A$1:$B$2671,2,FALSE)</f>
        <v>LAGO AZZURRO OSTERIA SNC</v>
      </c>
      <c r="I2231" s="9">
        <v>-31.2</v>
      </c>
    </row>
    <row r="2232" spans="1:9" x14ac:dyDescent="0.25">
      <c r="A2232" s="3">
        <v>44657</v>
      </c>
      <c r="B2232" t="s">
        <v>8</v>
      </c>
      <c r="C2232" s="4" t="s">
        <v>18</v>
      </c>
      <c r="D2232" s="17" t="str">
        <f>VLOOKUP(F2232,tespag!$A$1:$B$50,2,FALSE)</f>
        <v>Spese bancarie e postali</v>
      </c>
      <c r="E2232">
        <v>-0.6</v>
      </c>
      <c r="F2232" s="4" t="s">
        <v>14</v>
      </c>
      <c r="G2232" s="4">
        <v>120705022</v>
      </c>
      <c r="I2232" s="9">
        <v>-0.6</v>
      </c>
    </row>
    <row r="2233" spans="1:9" x14ac:dyDescent="0.25">
      <c r="A2233" s="3">
        <v>44657</v>
      </c>
      <c r="B2233" t="s">
        <v>8</v>
      </c>
      <c r="C2233" s="4" t="s">
        <v>18</v>
      </c>
      <c r="D2233" s="17" t="str">
        <f>VLOOKUP(F2233,tespag!$A$1:$B$50,2,FALSE)</f>
        <v>Spese bancarie e postali</v>
      </c>
      <c r="E2233">
        <v>-0.3</v>
      </c>
      <c r="F2233" s="4" t="s">
        <v>14</v>
      </c>
      <c r="G2233" s="4">
        <v>120705022</v>
      </c>
      <c r="I2233" s="9">
        <v>-0.3</v>
      </c>
    </row>
    <row r="2234" spans="1:9" x14ac:dyDescent="0.25">
      <c r="A2234" s="3">
        <v>44657</v>
      </c>
      <c r="B2234" t="s">
        <v>8</v>
      </c>
      <c r="C2234" s="4" t="s">
        <v>18</v>
      </c>
      <c r="D2234" s="17" t="str">
        <f>VLOOKUP(F2234,tespag!$A$1:$B$50,2,FALSE)</f>
        <v>Spese bancarie e postali</v>
      </c>
      <c r="E2234">
        <v>-0.3</v>
      </c>
      <c r="F2234" s="4" t="s">
        <v>14</v>
      </c>
      <c r="G2234" s="4">
        <v>120705022</v>
      </c>
      <c r="I2234" s="9">
        <v>-0.3</v>
      </c>
    </row>
    <row r="2235" spans="1:9" x14ac:dyDescent="0.25">
      <c r="A2235" s="3">
        <v>44657</v>
      </c>
      <c r="B2235" t="s">
        <v>8</v>
      </c>
      <c r="C2235" s="4" t="s">
        <v>18</v>
      </c>
      <c r="D2235" s="17" t="str">
        <f>VLOOKUP(F2235,tespag!$A$1:$B$50,2,FALSE)</f>
        <v>Spese di gestione</v>
      </c>
      <c r="E2235">
        <v>-40</v>
      </c>
      <c r="F2235" s="4" t="s">
        <v>62</v>
      </c>
      <c r="G2235" s="4">
        <v>121401003</v>
      </c>
      <c r="I2235" s="9">
        <v>-40</v>
      </c>
    </row>
    <row r="2236" spans="1:9" x14ac:dyDescent="0.25">
      <c r="A2236" s="3">
        <v>44657</v>
      </c>
      <c r="B2236" t="s">
        <v>8</v>
      </c>
      <c r="C2236" s="4" t="s">
        <v>18</v>
      </c>
      <c r="D2236" s="17" t="str">
        <f>VLOOKUP(F2236,tespag!$A$1:$B$50,2,FALSE)</f>
        <v>Spese di gestione</v>
      </c>
      <c r="E2236">
        <v>-100</v>
      </c>
      <c r="F2236" s="4" t="s">
        <v>62</v>
      </c>
      <c r="G2236" s="4">
        <v>121401003</v>
      </c>
      <c r="I2236" s="9">
        <v>-100</v>
      </c>
    </row>
    <row r="2237" spans="1:9" x14ac:dyDescent="0.25">
      <c r="A2237" s="3">
        <v>44657</v>
      </c>
      <c r="B2237" t="s">
        <v>8</v>
      </c>
      <c r="C2237" s="4" t="s">
        <v>18</v>
      </c>
      <c r="D2237" s="17" t="str">
        <f>VLOOKUP(F2237,tespag!$A$1:$B$50,2,FALSE)</f>
        <v>Spese di gestione</v>
      </c>
      <c r="E2237">
        <v>-100</v>
      </c>
      <c r="F2237" s="4" t="s">
        <v>62</v>
      </c>
      <c r="G2237" s="4">
        <v>121401003</v>
      </c>
      <c r="I2237" s="9">
        <v>-100</v>
      </c>
    </row>
    <row r="2238" spans="1:9" x14ac:dyDescent="0.25">
      <c r="A2238" s="3">
        <v>44657</v>
      </c>
      <c r="B2238" t="s">
        <v>8</v>
      </c>
      <c r="C2238" s="4" t="s">
        <v>15</v>
      </c>
      <c r="D2238" s="17" t="str">
        <f>VLOOKUP(F2238,tespag!$A$1:$B$50,2,FALSE)</f>
        <v>Spese bancarie e postali</v>
      </c>
      <c r="E2238">
        <v>-3.3</v>
      </c>
      <c r="F2238" s="4" t="s">
        <v>14</v>
      </c>
      <c r="G2238" s="4">
        <v>120705026</v>
      </c>
      <c r="I2238" s="9">
        <v>-3.3</v>
      </c>
    </row>
    <row r="2239" spans="1:9" x14ac:dyDescent="0.25">
      <c r="A2239" s="3">
        <v>44657</v>
      </c>
      <c r="B2239" t="s">
        <v>8</v>
      </c>
      <c r="C2239" s="4" t="s">
        <v>15</v>
      </c>
      <c r="D2239" s="17" t="str">
        <f>VLOOKUP(F2239,tespag!$A$1:$B$50,2,FALSE)</f>
        <v>Spese bancarie e postali</v>
      </c>
      <c r="E2239">
        <v>-2.4</v>
      </c>
      <c r="F2239" s="4" t="s">
        <v>14</v>
      </c>
      <c r="G2239" s="4">
        <v>120705026</v>
      </c>
      <c r="I2239" s="9">
        <v>-2.4</v>
      </c>
    </row>
    <row r="2240" spans="1:9" x14ac:dyDescent="0.25">
      <c r="A2240" s="3">
        <v>44657</v>
      </c>
      <c r="B2240" t="s">
        <v>8</v>
      </c>
      <c r="C2240" s="4" t="s">
        <v>15</v>
      </c>
      <c r="D2240" s="17" t="str">
        <f>VLOOKUP(F2240,tespag!$A$1:$B$50,2,FALSE)</f>
        <v>Spese bancarie e postali</v>
      </c>
      <c r="E2240">
        <v>-0.3</v>
      </c>
      <c r="F2240" s="4" t="s">
        <v>14</v>
      </c>
      <c r="G2240" s="4">
        <v>120705026</v>
      </c>
      <c r="I2240" s="9">
        <v>-0.3</v>
      </c>
    </row>
    <row r="2241" spans="1:9" x14ac:dyDescent="0.25">
      <c r="A2241" s="3">
        <v>44658</v>
      </c>
      <c r="B2241" t="s">
        <v>8</v>
      </c>
      <c r="C2241" s="4" t="s">
        <v>222</v>
      </c>
      <c r="D2241" s="17" t="str">
        <f>VLOOKUP(F2241,tespag!$A$1:$B$50,2,FALSE)</f>
        <v>Spese di gestione</v>
      </c>
      <c r="E2241">
        <v>-48</v>
      </c>
      <c r="F2241" s="4" t="s">
        <v>62</v>
      </c>
      <c r="G2241" s="4">
        <v>121401002</v>
      </c>
      <c r="I2241" s="9">
        <v>-48</v>
      </c>
    </row>
    <row r="2242" spans="1:9" x14ac:dyDescent="0.25">
      <c r="A2242" s="3">
        <v>44658</v>
      </c>
      <c r="B2242" t="s">
        <v>8</v>
      </c>
      <c r="C2242" s="4" t="s">
        <v>227</v>
      </c>
      <c r="D2242" s="17" t="str">
        <f>VLOOKUP(F2242,tespag!$A$1:$B$50,2,FALSE)</f>
        <v>Spese bancarie e postali</v>
      </c>
      <c r="E2242">
        <v>-106.28</v>
      </c>
      <c r="F2242" s="4" t="s">
        <v>14</v>
      </c>
      <c r="G2242" s="4">
        <v>120705022</v>
      </c>
      <c r="I2242" s="9">
        <v>-106.28</v>
      </c>
    </row>
    <row r="2243" spans="1:9" x14ac:dyDescent="0.25">
      <c r="A2243" s="3">
        <v>44658</v>
      </c>
      <c r="B2243" t="s">
        <v>8</v>
      </c>
      <c r="C2243" s="4" t="s">
        <v>227</v>
      </c>
      <c r="D2243" s="17" t="str">
        <f>VLOOKUP(F2243,tespag!$A$1:$B$50,2,FALSE)</f>
        <v>Spese bancarie e postali</v>
      </c>
      <c r="E2243">
        <v>-600</v>
      </c>
      <c r="F2243" s="4" t="s">
        <v>14</v>
      </c>
      <c r="G2243" s="4">
        <v>120705022</v>
      </c>
      <c r="I2243" s="9">
        <v>-600</v>
      </c>
    </row>
    <row r="2244" spans="1:9" x14ac:dyDescent="0.25">
      <c r="A2244" s="3">
        <v>44658</v>
      </c>
      <c r="B2244" t="s">
        <v>8</v>
      </c>
      <c r="C2244" s="4" t="s">
        <v>18</v>
      </c>
      <c r="D2244" s="17" t="str">
        <f>VLOOKUP(F2244,tespag!$A$1:$B$50,2,FALSE)</f>
        <v>Spese di gestione</v>
      </c>
      <c r="E2244">
        <v>-65</v>
      </c>
      <c r="F2244" s="4" t="s">
        <v>62</v>
      </c>
      <c r="G2244" s="4">
        <v>121401003</v>
      </c>
      <c r="I2244" s="9">
        <v>-65</v>
      </c>
    </row>
    <row r="2245" spans="1:9" x14ac:dyDescent="0.25">
      <c r="A2245" s="3">
        <v>44658</v>
      </c>
      <c r="B2245" t="s">
        <v>8</v>
      </c>
      <c r="C2245" s="4" t="s">
        <v>18</v>
      </c>
      <c r="D2245" s="17" t="str">
        <f>VLOOKUP(F2245,tespag!$A$1:$B$50,2,FALSE)</f>
        <v>Spese bancarie e postali</v>
      </c>
      <c r="E2245">
        <v>-1.5</v>
      </c>
      <c r="F2245" s="4" t="s">
        <v>14</v>
      </c>
      <c r="G2245" s="4">
        <v>120705022</v>
      </c>
      <c r="I2245" s="9">
        <v>-1.5</v>
      </c>
    </row>
    <row r="2246" spans="1:9" x14ac:dyDescent="0.25">
      <c r="A2246" s="3">
        <v>44658</v>
      </c>
      <c r="B2246" t="s">
        <v>8</v>
      </c>
      <c r="C2246" s="4" t="s">
        <v>11</v>
      </c>
      <c r="D2246" s="17" t="str">
        <f>VLOOKUP(F2246,tespag!$A$1:$B$50,2,FALSE)</f>
        <v>Spese bancarie e postali</v>
      </c>
      <c r="E2246">
        <v>-0.7</v>
      </c>
      <c r="F2246" s="4" t="s">
        <v>14</v>
      </c>
      <c r="G2246" s="4">
        <v>120705022</v>
      </c>
      <c r="I2246" s="9">
        <v>-0.7</v>
      </c>
    </row>
    <row r="2247" spans="1:9" x14ac:dyDescent="0.25">
      <c r="A2247" s="3">
        <v>44658</v>
      </c>
      <c r="B2247" t="s">
        <v>8</v>
      </c>
      <c r="C2247" s="4" t="s">
        <v>11</v>
      </c>
      <c r="D2247" s="17" t="str">
        <f>VLOOKUP(F2247,tespag!$A$1:$B$50,2,FALSE)</f>
        <v>Spese bancarie e postali</v>
      </c>
      <c r="E2247">
        <v>-0.1</v>
      </c>
      <c r="F2247" s="4" t="s">
        <v>14</v>
      </c>
      <c r="G2247" s="4">
        <v>120705022</v>
      </c>
      <c r="I2247" s="9">
        <v>-0.1</v>
      </c>
    </row>
    <row r="2248" spans="1:9" x14ac:dyDescent="0.25">
      <c r="A2248" s="3">
        <v>44658</v>
      </c>
      <c r="B2248" t="s">
        <v>8</v>
      </c>
      <c r="C2248" s="4" t="s">
        <v>227</v>
      </c>
      <c r="D2248" s="17" t="str">
        <f>VLOOKUP(F2248,tespag!$A$1:$B$50,2,FALSE)</f>
        <v>Spese bancarie e postali</v>
      </c>
      <c r="E2248">
        <v>-0.5</v>
      </c>
      <c r="F2248" s="4" t="s">
        <v>14</v>
      </c>
      <c r="G2248" s="4">
        <v>120705022</v>
      </c>
      <c r="I2248" s="9">
        <v>-0.5</v>
      </c>
    </row>
    <row r="2249" spans="1:9" x14ac:dyDescent="0.25">
      <c r="A2249" s="3">
        <v>44658</v>
      </c>
      <c r="B2249" t="s">
        <v>8</v>
      </c>
      <c r="C2249" s="4" t="s">
        <v>18</v>
      </c>
      <c r="D2249" s="17" t="str">
        <f>VLOOKUP(F2249,tespag!$A$1:$B$50,2,FALSE)</f>
        <v>Compensi amm.ri, sindaci e prestazioni occasionali</v>
      </c>
      <c r="E2249">
        <v>-541</v>
      </c>
      <c r="F2249" s="4" t="s">
        <v>259</v>
      </c>
      <c r="G2249" s="4">
        <v>91401004</v>
      </c>
      <c r="I2249" s="9">
        <v>-541</v>
      </c>
    </row>
    <row r="2250" spans="1:9" x14ac:dyDescent="0.25">
      <c r="A2250" s="3">
        <v>44658</v>
      </c>
      <c r="B2250" t="s">
        <v>8</v>
      </c>
      <c r="C2250" s="4" t="s">
        <v>18</v>
      </c>
      <c r="D2250" s="17" t="str">
        <f>VLOOKUP(F2250,tespag!$A$1:$B$50,2,FALSE)</f>
        <v>Compensi amm.ri, sindaci e prestazioni occasionali</v>
      </c>
      <c r="E2250">
        <v>-1138</v>
      </c>
      <c r="F2250" s="4" t="s">
        <v>259</v>
      </c>
      <c r="G2250" s="4">
        <v>91401004</v>
      </c>
      <c r="I2250" s="9">
        <v>-1138</v>
      </c>
    </row>
    <row r="2251" spans="1:9" x14ac:dyDescent="0.25">
      <c r="A2251" s="3">
        <v>44658</v>
      </c>
      <c r="B2251" t="s">
        <v>8</v>
      </c>
      <c r="C2251" s="4" t="s">
        <v>18</v>
      </c>
      <c r="D2251" s="17" t="str">
        <f>VLOOKUP(F2251,tespag!$A$1:$B$50,2,FALSE)</f>
        <v>Compensi amm.ri, sindaci e prestazioni occasionali</v>
      </c>
      <c r="E2251">
        <v>-770</v>
      </c>
      <c r="F2251" s="4" t="s">
        <v>259</v>
      </c>
      <c r="G2251" s="4">
        <v>91401004</v>
      </c>
      <c r="I2251" s="9">
        <v>-770</v>
      </c>
    </row>
    <row r="2252" spans="1:9" x14ac:dyDescent="0.25">
      <c r="A2252" s="3">
        <v>44658</v>
      </c>
      <c r="B2252" t="s">
        <v>8</v>
      </c>
      <c r="C2252" s="4" t="s">
        <v>18</v>
      </c>
      <c r="D2252" s="17" t="str">
        <f>VLOOKUP(F2252,tespag!$A$1:$B$50,2,FALSE)</f>
        <v>Salari, stipendi e oneri del personale</v>
      </c>
      <c r="E2252">
        <v>-302121.96000000002</v>
      </c>
      <c r="F2252" s="4" t="s">
        <v>21</v>
      </c>
      <c r="G2252" s="4">
        <v>91401002</v>
      </c>
      <c r="I2252" s="9">
        <v>-302121.96000000002</v>
      </c>
    </row>
    <row r="2253" spans="1:9" x14ac:dyDescent="0.25">
      <c r="A2253" s="3">
        <v>44658</v>
      </c>
      <c r="B2253" t="s">
        <v>8</v>
      </c>
      <c r="C2253" s="4" t="s">
        <v>18</v>
      </c>
      <c r="D2253" s="17" t="str">
        <f>VLOOKUP(F2253,tespag!$A$1:$B$50,2,FALSE)</f>
        <v>Salari, stipendi e oneri del personale</v>
      </c>
      <c r="E2253">
        <v>-62963</v>
      </c>
      <c r="F2253" s="4" t="s">
        <v>21</v>
      </c>
      <c r="G2253" s="4">
        <v>91401002</v>
      </c>
      <c r="I2253" s="9">
        <v>-62963</v>
      </c>
    </row>
    <row r="2254" spans="1:9" x14ac:dyDescent="0.25">
      <c r="A2254" s="3">
        <v>44658</v>
      </c>
      <c r="B2254" t="s">
        <v>8</v>
      </c>
      <c r="C2254" s="4" t="s">
        <v>18</v>
      </c>
      <c r="D2254" s="17" t="str">
        <f>VLOOKUP(F2254,tespag!$A$1:$B$50,2,FALSE)</f>
        <v>Spese bancarie e postali</v>
      </c>
      <c r="E2254">
        <v>-0.3</v>
      </c>
      <c r="F2254" s="4" t="s">
        <v>14</v>
      </c>
      <c r="G2254" s="4">
        <v>120705022</v>
      </c>
      <c r="I2254" s="9">
        <v>-0.3</v>
      </c>
    </row>
    <row r="2255" spans="1:9" x14ac:dyDescent="0.25">
      <c r="A2255" s="3">
        <v>44658</v>
      </c>
      <c r="B2255" t="s">
        <v>8</v>
      </c>
      <c r="C2255" s="4" t="s">
        <v>18</v>
      </c>
      <c r="D2255" s="17" t="str">
        <f>VLOOKUP(F2255,tespag!$A$1:$B$50,2,FALSE)</f>
        <v>Spese bancarie e postali</v>
      </c>
      <c r="E2255">
        <v>-0.3</v>
      </c>
      <c r="F2255" s="4" t="s">
        <v>14</v>
      </c>
      <c r="G2255" s="4">
        <v>120705022</v>
      </c>
      <c r="I2255" s="9">
        <v>-0.3</v>
      </c>
    </row>
    <row r="2256" spans="1:9" x14ac:dyDescent="0.25">
      <c r="A2256" s="3">
        <v>44658</v>
      </c>
      <c r="B2256" t="s">
        <v>16</v>
      </c>
      <c r="C2256" s="4" t="s">
        <v>18</v>
      </c>
      <c r="D2256" s="17" t="str">
        <f>VLOOKUP(F2256,tespag!$A$1:$B$50,2,FALSE)</f>
        <v>Fornitori c/gestione</v>
      </c>
      <c r="E2256">
        <v>-18878.939999999999</v>
      </c>
      <c r="F2256" s="4" t="s">
        <v>20</v>
      </c>
      <c r="G2256" s="4" t="s">
        <v>107</v>
      </c>
      <c r="H2256" s="17" t="str">
        <f>VLOOKUP(G2256,'lista fonitori'!$A$1:$B$2671,2,FALSE)</f>
        <v>FERCAM SPA</v>
      </c>
      <c r="I2256" s="9">
        <v>-18878.939999999999</v>
      </c>
    </row>
    <row r="2257" spans="1:9" x14ac:dyDescent="0.25">
      <c r="A2257" s="3">
        <v>44658</v>
      </c>
      <c r="B2257" t="s">
        <v>16</v>
      </c>
      <c r="C2257" s="4" t="s">
        <v>18</v>
      </c>
      <c r="D2257" s="17" t="str">
        <f>VLOOKUP(F2257,tespag!$A$1:$B$50,2,FALSE)</f>
        <v>Fornitori c/gestione</v>
      </c>
      <c r="E2257">
        <v>-2457</v>
      </c>
      <c r="F2257" s="4" t="s">
        <v>20</v>
      </c>
      <c r="G2257" s="4" t="s">
        <v>260</v>
      </c>
      <c r="H2257" s="17" t="str">
        <f>VLOOKUP(G2257,'lista fonitori'!$A$1:$B$2671,2,FALSE)</f>
        <v>GERMANO GHIAZZA CONSULTING D.I.</v>
      </c>
      <c r="I2257" s="9">
        <v>-2457</v>
      </c>
    </row>
    <row r="2258" spans="1:9" x14ac:dyDescent="0.25">
      <c r="A2258" s="3">
        <v>44658</v>
      </c>
      <c r="B2258" t="s">
        <v>8</v>
      </c>
      <c r="C2258" s="4" t="s">
        <v>15</v>
      </c>
      <c r="D2258" s="17" t="str">
        <f>VLOOKUP(F2258,tespag!$A$1:$B$50,2,FALSE)</f>
        <v>Spese bancarie e postali</v>
      </c>
      <c r="E2258">
        <v>-2.7</v>
      </c>
      <c r="F2258" s="4" t="s">
        <v>14</v>
      </c>
      <c r="G2258" s="4">
        <v>120705026</v>
      </c>
      <c r="I2258" s="9">
        <v>-2.7</v>
      </c>
    </row>
    <row r="2259" spans="1:9" x14ac:dyDescent="0.25">
      <c r="A2259" s="3">
        <v>44658</v>
      </c>
      <c r="B2259" t="s">
        <v>8</v>
      </c>
      <c r="C2259" s="4" t="s">
        <v>15</v>
      </c>
      <c r="D2259" s="17" t="str">
        <f>VLOOKUP(F2259,tespag!$A$1:$B$50,2,FALSE)</f>
        <v>Spese bancarie e postali</v>
      </c>
      <c r="E2259">
        <v>-0.6</v>
      </c>
      <c r="F2259" s="4" t="s">
        <v>14</v>
      </c>
      <c r="G2259" s="4">
        <v>120705026</v>
      </c>
      <c r="I2259" s="9">
        <v>-0.6</v>
      </c>
    </row>
    <row r="2260" spans="1:9" x14ac:dyDescent="0.25">
      <c r="A2260" s="3">
        <v>44658</v>
      </c>
      <c r="B2260" t="s">
        <v>8</v>
      </c>
      <c r="C2260" s="4" t="s">
        <v>15</v>
      </c>
      <c r="D2260" s="17" t="str">
        <f>VLOOKUP(F2260,tespag!$A$1:$B$50,2,FALSE)</f>
        <v>Spese bancarie e postali</v>
      </c>
      <c r="E2260">
        <v>-0.3</v>
      </c>
      <c r="F2260" s="4" t="s">
        <v>14</v>
      </c>
      <c r="G2260" s="4">
        <v>120705026</v>
      </c>
      <c r="I2260" s="9">
        <v>-0.3</v>
      </c>
    </row>
    <row r="2261" spans="1:9" x14ac:dyDescent="0.25">
      <c r="A2261" s="3">
        <v>44659</v>
      </c>
      <c r="B2261" t="s">
        <v>8</v>
      </c>
      <c r="C2261" s="4" t="s">
        <v>213</v>
      </c>
      <c r="D2261" s="17" t="str">
        <f>VLOOKUP(F2261,tespag!$A$1:$B$50,2,FALSE)</f>
        <v>Spese bancarie e postali</v>
      </c>
      <c r="E2261">
        <v>-0.25</v>
      </c>
      <c r="F2261" s="4" t="s">
        <v>14</v>
      </c>
      <c r="G2261" s="4">
        <v>120705022</v>
      </c>
      <c r="I2261" s="9">
        <v>-0.25</v>
      </c>
    </row>
    <row r="2262" spans="1:9" x14ac:dyDescent="0.25">
      <c r="A2262" s="3">
        <v>44659</v>
      </c>
      <c r="B2262" t="s">
        <v>16</v>
      </c>
      <c r="C2262" s="4" t="s">
        <v>213</v>
      </c>
      <c r="D2262" s="17" t="str">
        <f>VLOOKUP(F2262,tespag!$A$1:$B$50,2,FALSE)</f>
        <v>Fornitori c/gestione</v>
      </c>
      <c r="E2262">
        <v>-697.51</v>
      </c>
      <c r="F2262" s="4" t="s">
        <v>20</v>
      </c>
      <c r="G2262" s="4" t="s">
        <v>28</v>
      </c>
      <c r="H2262" s="17" t="str">
        <f>VLOOKUP(G2262,'lista fonitori'!$A$1:$B$2671,2,FALSE)</f>
        <v>ARVAL SERVICE LEASE SPA</v>
      </c>
      <c r="I2262" s="9">
        <v>-697.51</v>
      </c>
    </row>
    <row r="2263" spans="1:9" x14ac:dyDescent="0.25">
      <c r="A2263" s="3">
        <v>44659</v>
      </c>
      <c r="B2263" t="s">
        <v>16</v>
      </c>
      <c r="C2263" s="4" t="s">
        <v>213</v>
      </c>
      <c r="D2263" s="17" t="str">
        <f>VLOOKUP(F2263,tespag!$A$1:$B$50,2,FALSE)</f>
        <v>Fornitori c/gestione</v>
      </c>
      <c r="E2263">
        <v>-3552.63</v>
      </c>
      <c r="F2263" s="4" t="s">
        <v>20</v>
      </c>
      <c r="G2263" s="4" t="s">
        <v>28</v>
      </c>
      <c r="H2263" s="17" t="str">
        <f>VLOOKUP(G2263,'lista fonitori'!$A$1:$B$2671,2,FALSE)</f>
        <v>ARVAL SERVICE LEASE SPA</v>
      </c>
      <c r="I2263" s="9">
        <v>-3552.63</v>
      </c>
    </row>
    <row r="2264" spans="1:9" x14ac:dyDescent="0.25">
      <c r="A2264" s="3">
        <v>44659</v>
      </c>
      <c r="B2264" t="s">
        <v>8</v>
      </c>
      <c r="C2264" s="4" t="s">
        <v>18</v>
      </c>
      <c r="D2264" s="17" t="str">
        <f>VLOOKUP(F2264,tespag!$A$1:$B$50,2,FALSE)</f>
        <v>Spese bancarie e postali</v>
      </c>
      <c r="E2264">
        <v>-0.75</v>
      </c>
      <c r="F2264" s="4" t="s">
        <v>14</v>
      </c>
      <c r="G2264" s="4">
        <v>120705022</v>
      </c>
      <c r="I2264" s="9">
        <v>-0.75</v>
      </c>
    </row>
    <row r="2265" spans="1:9" x14ac:dyDescent="0.25">
      <c r="A2265" s="3">
        <v>44659</v>
      </c>
      <c r="B2265" t="s">
        <v>8</v>
      </c>
      <c r="C2265" s="4" t="s">
        <v>18</v>
      </c>
      <c r="D2265" s="17" t="str">
        <f>VLOOKUP(F2265,tespag!$A$1:$B$50,2,FALSE)</f>
        <v>Pagamento affitti passivi</v>
      </c>
      <c r="E2265">
        <v>-3166.38</v>
      </c>
      <c r="F2265" s="4" t="s">
        <v>238</v>
      </c>
      <c r="G2265" s="4" t="s">
        <v>257</v>
      </c>
      <c r="H2265" s="17" t="str">
        <f>VLOOKUP(G2265,'lista fonitori'!$A$1:$B$2671,2,FALSE)</f>
        <v>CONCERIA PERONI SNC DI NARDI BERNADETTA E C.</v>
      </c>
      <c r="I2265" s="9">
        <v>-3166.38</v>
      </c>
    </row>
    <row r="2266" spans="1:9" x14ac:dyDescent="0.25">
      <c r="A2266" s="3">
        <v>44659</v>
      </c>
      <c r="B2266" t="s">
        <v>8</v>
      </c>
      <c r="C2266" s="4" t="s">
        <v>15</v>
      </c>
      <c r="D2266" s="17" t="str">
        <f>VLOOKUP(F2266,tespag!$A$1:$B$50,2,FALSE)</f>
        <v>Spese bancarie e postali</v>
      </c>
      <c r="E2266">
        <v>-2.7</v>
      </c>
      <c r="F2266" s="4" t="s">
        <v>14</v>
      </c>
      <c r="G2266" s="4">
        <v>120705026</v>
      </c>
      <c r="I2266" s="9">
        <v>-2.7</v>
      </c>
    </row>
    <row r="2267" spans="1:9" x14ac:dyDescent="0.25">
      <c r="A2267" s="3">
        <v>44659</v>
      </c>
      <c r="B2267" t="s">
        <v>8</v>
      </c>
      <c r="C2267" s="4" t="s">
        <v>15</v>
      </c>
      <c r="D2267" s="17" t="str">
        <f>VLOOKUP(F2267,tespag!$A$1:$B$50,2,FALSE)</f>
        <v>Spese bancarie e postali</v>
      </c>
      <c r="E2267">
        <v>-0.6</v>
      </c>
      <c r="F2267" s="4" t="s">
        <v>14</v>
      </c>
      <c r="G2267" s="4">
        <v>120705026</v>
      </c>
      <c r="I2267" s="9">
        <v>-0.6</v>
      </c>
    </row>
    <row r="2268" spans="1:9" x14ac:dyDescent="0.25">
      <c r="A2268" s="3">
        <v>44659</v>
      </c>
      <c r="B2268" t="s">
        <v>8</v>
      </c>
      <c r="C2268" s="4" t="s">
        <v>15</v>
      </c>
      <c r="D2268" s="17" t="str">
        <f>VLOOKUP(F2268,tespag!$A$1:$B$50,2,FALSE)</f>
        <v>Spese bancarie e postali</v>
      </c>
      <c r="E2268">
        <v>-0.3</v>
      </c>
      <c r="F2268" s="4" t="s">
        <v>14</v>
      </c>
      <c r="G2268" s="4">
        <v>120705026</v>
      </c>
      <c r="I2268" s="9">
        <v>-0.3</v>
      </c>
    </row>
    <row r="2269" spans="1:9" x14ac:dyDescent="0.25">
      <c r="A2269" s="3">
        <v>44660</v>
      </c>
      <c r="B2269" t="s">
        <v>8</v>
      </c>
      <c r="C2269" s="4" t="s">
        <v>15</v>
      </c>
      <c r="D2269" s="17" t="str">
        <f>VLOOKUP(F2269,tespag!$A$1:$B$50,2,FALSE)</f>
        <v>Spese bancarie e postali</v>
      </c>
      <c r="E2269">
        <v>-2.4</v>
      </c>
      <c r="F2269" s="4" t="s">
        <v>14</v>
      </c>
      <c r="G2269" s="4">
        <v>120705026</v>
      </c>
      <c r="I2269" s="9">
        <v>-2.4</v>
      </c>
    </row>
    <row r="2270" spans="1:9" x14ac:dyDescent="0.25">
      <c r="A2270" s="3">
        <v>44660</v>
      </c>
      <c r="B2270" t="s">
        <v>8</v>
      </c>
      <c r="C2270" s="4" t="s">
        <v>15</v>
      </c>
      <c r="D2270" s="17" t="str">
        <f>VLOOKUP(F2270,tespag!$A$1:$B$50,2,FALSE)</f>
        <v>Spese bancarie e postali</v>
      </c>
      <c r="E2270">
        <v>-0.9</v>
      </c>
      <c r="F2270" s="4" t="s">
        <v>14</v>
      </c>
      <c r="G2270" s="4">
        <v>120705026</v>
      </c>
      <c r="I2270" s="9">
        <v>-0.9</v>
      </c>
    </row>
    <row r="2271" spans="1:9" x14ac:dyDescent="0.25">
      <c r="A2271" s="3">
        <v>44660</v>
      </c>
      <c r="B2271" t="s">
        <v>8</v>
      </c>
      <c r="C2271" s="4" t="s">
        <v>15</v>
      </c>
      <c r="D2271" s="17" t="str">
        <f>VLOOKUP(F2271,tespag!$A$1:$B$50,2,FALSE)</f>
        <v>Spese bancarie e postali</v>
      </c>
      <c r="E2271">
        <v>-0.3</v>
      </c>
      <c r="F2271" s="4" t="s">
        <v>14</v>
      </c>
      <c r="G2271" s="4">
        <v>120705026</v>
      </c>
      <c r="I2271" s="9">
        <v>-0.3</v>
      </c>
    </row>
    <row r="2272" spans="1:9" x14ac:dyDescent="0.25">
      <c r="A2272" s="3">
        <v>44662</v>
      </c>
      <c r="B2272" t="s">
        <v>8</v>
      </c>
      <c r="C2272" s="4" t="s">
        <v>213</v>
      </c>
      <c r="D2272" s="17" t="str">
        <f>VLOOKUP(F2272,tespag!$A$1:$B$50,2,FALSE)</f>
        <v>Spese bancarie e postali</v>
      </c>
      <c r="E2272">
        <v>-38.15</v>
      </c>
      <c r="F2272" s="4" t="s">
        <v>14</v>
      </c>
      <c r="G2272" s="4">
        <v>120705022</v>
      </c>
      <c r="I2272" s="9">
        <v>-38.15</v>
      </c>
    </row>
    <row r="2273" spans="1:9" x14ac:dyDescent="0.25">
      <c r="A2273" s="3">
        <v>44662</v>
      </c>
      <c r="B2273" t="s">
        <v>16</v>
      </c>
      <c r="C2273" s="4" t="s">
        <v>18</v>
      </c>
      <c r="D2273" s="17" t="str">
        <f>VLOOKUP(F2273,tespag!$A$1:$B$50,2,FALSE)</f>
        <v>Utenze</v>
      </c>
      <c r="E2273">
        <v>-56.07</v>
      </c>
      <c r="F2273" s="4" t="s">
        <v>80</v>
      </c>
      <c r="G2273" s="4" t="s">
        <v>256</v>
      </c>
      <c r="H2273" s="17" t="str">
        <f>VLOOKUP(G2273,'lista fonitori'!$A$1:$B$2671,2,FALSE)</f>
        <v>WIND TRE SPA</v>
      </c>
      <c r="I2273" s="9">
        <v>-56.07</v>
      </c>
    </row>
    <row r="2274" spans="1:9" x14ac:dyDescent="0.25">
      <c r="A2274" s="3">
        <v>44662</v>
      </c>
      <c r="B2274" t="s">
        <v>8</v>
      </c>
      <c r="C2274" s="4" t="s">
        <v>15</v>
      </c>
      <c r="D2274" s="17" t="str">
        <f>VLOOKUP(F2274,tespag!$A$1:$B$50,2,FALSE)</f>
        <v>Spese bancarie e postali</v>
      </c>
      <c r="E2274">
        <v>-2.1</v>
      </c>
      <c r="F2274" s="4" t="s">
        <v>14</v>
      </c>
      <c r="G2274" s="4">
        <v>120705026</v>
      </c>
      <c r="I2274" s="9">
        <v>-2.1</v>
      </c>
    </row>
    <row r="2275" spans="1:9" x14ac:dyDescent="0.25">
      <c r="A2275" s="3">
        <v>44663</v>
      </c>
      <c r="B2275" t="s">
        <v>8</v>
      </c>
      <c r="C2275" s="4" t="s">
        <v>221</v>
      </c>
      <c r="D2275" s="17" t="str">
        <f>VLOOKUP(F2275,tespag!$A$1:$B$50,2,FALSE)</f>
        <v>Spese di gestione</v>
      </c>
      <c r="E2275">
        <v>-1.5</v>
      </c>
      <c r="F2275" s="4" t="s">
        <v>62</v>
      </c>
      <c r="G2275" s="4">
        <v>121401024</v>
      </c>
      <c r="I2275" s="9">
        <v>-1.5</v>
      </c>
    </row>
    <row r="2276" spans="1:9" x14ac:dyDescent="0.25">
      <c r="A2276" s="3">
        <v>44663</v>
      </c>
      <c r="B2276" t="s">
        <v>8</v>
      </c>
      <c r="C2276" s="4" t="s">
        <v>18</v>
      </c>
      <c r="D2276" s="17" t="str">
        <f>VLOOKUP(F2276,tespag!$A$1:$B$50,2,FALSE)</f>
        <v>Spese bancarie e postali</v>
      </c>
      <c r="E2276">
        <v>-16.899999999999999</v>
      </c>
      <c r="F2276" s="4" t="s">
        <v>14</v>
      </c>
      <c r="G2276" s="4">
        <v>120705022</v>
      </c>
      <c r="I2276" s="9">
        <v>-16.899999999999999</v>
      </c>
    </row>
    <row r="2277" spans="1:9" x14ac:dyDescent="0.25">
      <c r="A2277" s="3">
        <v>44663</v>
      </c>
      <c r="B2277" t="s">
        <v>8</v>
      </c>
      <c r="C2277" s="4" t="s">
        <v>18</v>
      </c>
      <c r="D2277" s="17" t="str">
        <f>VLOOKUP(F2277,tespag!$A$1:$B$50,2,FALSE)</f>
        <v>Spese bancarie e postali</v>
      </c>
      <c r="E2277">
        <v>-1.39</v>
      </c>
      <c r="F2277" s="4" t="s">
        <v>14</v>
      </c>
      <c r="G2277" s="4">
        <v>120705022</v>
      </c>
      <c r="I2277" s="9">
        <v>-1.39</v>
      </c>
    </row>
    <row r="2278" spans="1:9" x14ac:dyDescent="0.25">
      <c r="A2278" s="3">
        <v>44663</v>
      </c>
      <c r="B2278" t="s">
        <v>8</v>
      </c>
      <c r="C2278" s="4" t="s">
        <v>18</v>
      </c>
      <c r="D2278" s="17" t="str">
        <f>VLOOKUP(F2278,tespag!$A$1:$B$50,2,FALSE)</f>
        <v>Spese bancarie e postali</v>
      </c>
      <c r="E2278">
        <v>-30.82</v>
      </c>
      <c r="F2278" s="4" t="s">
        <v>14</v>
      </c>
      <c r="G2278" s="4">
        <v>120705022</v>
      </c>
      <c r="I2278" s="9">
        <v>-30.82</v>
      </c>
    </row>
    <row r="2279" spans="1:9" x14ac:dyDescent="0.25">
      <c r="A2279" s="3">
        <v>44663</v>
      </c>
      <c r="B2279" t="s">
        <v>8</v>
      </c>
      <c r="C2279" s="4" t="s">
        <v>18</v>
      </c>
      <c r="D2279" s="17" t="str">
        <f>VLOOKUP(F2279,tespag!$A$1:$B$50,2,FALSE)</f>
        <v>Spese bancarie e postali</v>
      </c>
      <c r="E2279">
        <v>-32.909999999999997</v>
      </c>
      <c r="F2279" s="4" t="s">
        <v>14</v>
      </c>
      <c r="G2279" s="4">
        <v>120705022</v>
      </c>
      <c r="I2279" s="9">
        <v>-32.909999999999997</v>
      </c>
    </row>
    <row r="2280" spans="1:9" x14ac:dyDescent="0.25">
      <c r="A2280" s="3">
        <v>44663</v>
      </c>
      <c r="B2280" t="s">
        <v>8</v>
      </c>
      <c r="C2280" s="4" t="s">
        <v>18</v>
      </c>
      <c r="D2280" s="17" t="str">
        <f>VLOOKUP(F2280,tespag!$A$1:$B$50,2,FALSE)</f>
        <v>Spese di gestione</v>
      </c>
      <c r="E2280">
        <v>-15</v>
      </c>
      <c r="F2280" s="4" t="s">
        <v>62</v>
      </c>
      <c r="G2280" s="4">
        <v>120801005</v>
      </c>
      <c r="I2280" s="9">
        <v>-15</v>
      </c>
    </row>
    <row r="2281" spans="1:9" x14ac:dyDescent="0.25">
      <c r="A2281" s="3">
        <v>44663</v>
      </c>
      <c r="B2281" t="s">
        <v>8</v>
      </c>
      <c r="C2281" s="4" t="s">
        <v>15</v>
      </c>
      <c r="D2281" s="17" t="str">
        <f>VLOOKUP(F2281,tespag!$A$1:$B$50,2,FALSE)</f>
        <v>Spese bancarie e postali</v>
      </c>
      <c r="E2281">
        <v>-3.3</v>
      </c>
      <c r="F2281" s="4" t="s">
        <v>14</v>
      </c>
      <c r="G2281" s="4">
        <v>120705026</v>
      </c>
      <c r="I2281" s="9">
        <v>-3.3</v>
      </c>
    </row>
    <row r="2282" spans="1:9" x14ac:dyDescent="0.25">
      <c r="A2282" s="3">
        <v>44663</v>
      </c>
      <c r="B2282" t="s">
        <v>8</v>
      </c>
      <c r="C2282" s="4" t="s">
        <v>15</v>
      </c>
      <c r="D2282" s="17" t="str">
        <f>VLOOKUP(F2282,tespag!$A$1:$B$50,2,FALSE)</f>
        <v>Spese bancarie e postali</v>
      </c>
      <c r="E2282">
        <v>-2.4</v>
      </c>
      <c r="F2282" s="4" t="s">
        <v>14</v>
      </c>
      <c r="G2282" s="4">
        <v>120705026</v>
      </c>
      <c r="I2282" s="9">
        <v>-2.4</v>
      </c>
    </row>
    <row r="2283" spans="1:9" x14ac:dyDescent="0.25">
      <c r="A2283" s="3">
        <v>44663</v>
      </c>
      <c r="B2283" t="s">
        <v>8</v>
      </c>
      <c r="C2283" s="4" t="s">
        <v>15</v>
      </c>
      <c r="D2283" s="17" t="str">
        <f>VLOOKUP(F2283,tespag!$A$1:$B$50,2,FALSE)</f>
        <v>Spese bancarie e postali</v>
      </c>
      <c r="E2283">
        <v>-0.3</v>
      </c>
      <c r="F2283" s="4" t="s">
        <v>14</v>
      </c>
      <c r="G2283" s="4">
        <v>120705026</v>
      </c>
      <c r="I2283" s="9">
        <v>-0.3</v>
      </c>
    </row>
    <row r="2284" spans="1:9" x14ac:dyDescent="0.25">
      <c r="A2284" s="3">
        <v>44664</v>
      </c>
      <c r="B2284" t="s">
        <v>8</v>
      </c>
      <c r="C2284" s="4" t="s">
        <v>15</v>
      </c>
      <c r="D2284" s="17" t="str">
        <f>VLOOKUP(F2284,tespag!$A$1:$B$50,2,FALSE)</f>
        <v>Spese bancarie e postali</v>
      </c>
      <c r="E2284">
        <v>-4.5</v>
      </c>
      <c r="F2284" s="4" t="s">
        <v>14</v>
      </c>
      <c r="G2284" s="4">
        <v>120705026</v>
      </c>
      <c r="I2284" s="9">
        <v>-4.5</v>
      </c>
    </row>
    <row r="2285" spans="1:9" x14ac:dyDescent="0.25">
      <c r="A2285" s="3">
        <v>44664</v>
      </c>
      <c r="B2285" t="s">
        <v>8</v>
      </c>
      <c r="C2285" s="4" t="s">
        <v>15</v>
      </c>
      <c r="D2285" s="17" t="str">
        <f>VLOOKUP(F2285,tespag!$A$1:$B$50,2,FALSE)</f>
        <v>Spese bancarie e postali</v>
      </c>
      <c r="E2285">
        <v>-2.1</v>
      </c>
      <c r="F2285" s="4" t="s">
        <v>14</v>
      </c>
      <c r="G2285" s="4">
        <v>120705026</v>
      </c>
      <c r="I2285" s="9">
        <v>-2.1</v>
      </c>
    </row>
    <row r="2286" spans="1:9" x14ac:dyDescent="0.25">
      <c r="A2286" s="3">
        <v>44664</v>
      </c>
      <c r="B2286" t="s">
        <v>8</v>
      </c>
      <c r="C2286" s="4" t="s">
        <v>15</v>
      </c>
      <c r="D2286" s="17" t="str">
        <f>VLOOKUP(F2286,tespag!$A$1:$B$50,2,FALSE)</f>
        <v>Spese bancarie e postali</v>
      </c>
      <c r="E2286">
        <v>-0.6</v>
      </c>
      <c r="F2286" s="4" t="s">
        <v>14</v>
      </c>
      <c r="G2286" s="4">
        <v>120705026</v>
      </c>
      <c r="I2286" s="9">
        <v>-0.6</v>
      </c>
    </row>
    <row r="2287" spans="1:9" x14ac:dyDescent="0.25">
      <c r="A2287" s="3">
        <v>44664</v>
      </c>
      <c r="B2287" t="s">
        <v>16</v>
      </c>
      <c r="C2287" s="4" t="s">
        <v>18</v>
      </c>
      <c r="D2287" s="17" t="str">
        <f>VLOOKUP(F2287,tespag!$A$1:$B$50,2,FALSE)</f>
        <v>Assicuraz autom/autov, varie e Oneri fideiussori</v>
      </c>
      <c r="E2287">
        <v>-11048.33</v>
      </c>
      <c r="F2287" s="4" t="s">
        <v>242</v>
      </c>
      <c r="G2287" s="4" t="s">
        <v>243</v>
      </c>
      <c r="H2287" s="17" t="str">
        <f>VLOOKUP(G2287,'lista fonitori'!$A$1:$B$2671,2,FALSE)</f>
        <v>COSARO &amp; C.SAS DI COSARO ISABELLA</v>
      </c>
      <c r="I2287" s="9">
        <v>-11048.33</v>
      </c>
    </row>
    <row r="2288" spans="1:9" x14ac:dyDescent="0.25">
      <c r="A2288" s="3">
        <v>44664</v>
      </c>
      <c r="B2288" t="s">
        <v>8</v>
      </c>
      <c r="C2288" s="4" t="s">
        <v>18</v>
      </c>
      <c r="D2288" s="17" t="str">
        <f>VLOOKUP(F2288,tespag!$A$1:$B$50,2,FALSE)</f>
        <v>Spese di gestione</v>
      </c>
      <c r="E2288">
        <v>-40</v>
      </c>
      <c r="F2288" s="4" t="s">
        <v>62</v>
      </c>
      <c r="G2288" s="4">
        <v>121401003</v>
      </c>
      <c r="I2288" s="9">
        <v>-40</v>
      </c>
    </row>
    <row r="2289" spans="1:9" x14ac:dyDescent="0.25">
      <c r="A2289" s="3">
        <v>44664</v>
      </c>
      <c r="B2289" t="s">
        <v>8</v>
      </c>
      <c r="C2289" s="4" t="s">
        <v>18</v>
      </c>
      <c r="D2289" s="17" t="str">
        <f>VLOOKUP(F2289,tespag!$A$1:$B$50,2,FALSE)</f>
        <v>Spese di gestione</v>
      </c>
      <c r="E2289">
        <v>-100</v>
      </c>
      <c r="F2289" s="4" t="s">
        <v>62</v>
      </c>
      <c r="G2289" s="4">
        <v>121401003</v>
      </c>
      <c r="I2289" s="9">
        <v>-100</v>
      </c>
    </row>
    <row r="2290" spans="1:9" x14ac:dyDescent="0.25">
      <c r="A2290" s="3">
        <v>44664</v>
      </c>
      <c r="B2290" t="s">
        <v>16</v>
      </c>
      <c r="C2290" s="4" t="s">
        <v>18</v>
      </c>
      <c r="D2290" s="17" t="str">
        <f>VLOOKUP(F2290,tespag!$A$1:$B$50,2,FALSE)</f>
        <v>Fornitori c/gestione</v>
      </c>
      <c r="E2290">
        <v>-551</v>
      </c>
      <c r="F2290" s="4" t="s">
        <v>20</v>
      </c>
      <c r="G2290" s="4" t="s">
        <v>251</v>
      </c>
      <c r="H2290" s="17" t="str">
        <f>VLOOKUP(G2290,'lista fonitori'!$A$1:$B$2671,2,FALSE)</f>
        <v>ULTRA SCIENTIFIC ITALIA SRL</v>
      </c>
      <c r="I2290" s="9">
        <v>-551</v>
      </c>
    </row>
    <row r="2291" spans="1:9" x14ac:dyDescent="0.25">
      <c r="A2291" s="3">
        <v>44664</v>
      </c>
      <c r="B2291" t="s">
        <v>16</v>
      </c>
      <c r="C2291" s="4" t="s">
        <v>18</v>
      </c>
      <c r="D2291" s="17" t="str">
        <f>VLOOKUP(F2291,tespag!$A$1:$B$50,2,FALSE)</f>
        <v>Fornitori c/investimenti - S.a.l.</v>
      </c>
      <c r="E2291">
        <v>-29994.05</v>
      </c>
      <c r="F2291" s="4" t="s">
        <v>24</v>
      </c>
      <c r="G2291" s="4" t="s">
        <v>252</v>
      </c>
      <c r="H2291" s="17" t="str">
        <f>VLOOKUP(G2291,'lista fonitori'!$A$1:$B$2671,2,FALSE)</f>
        <v>BIO-RAD LABORATIES SRL</v>
      </c>
      <c r="I2291" s="9">
        <v>-29994.05</v>
      </c>
    </row>
    <row r="2292" spans="1:9" x14ac:dyDescent="0.25">
      <c r="A2292" s="3">
        <v>44664</v>
      </c>
      <c r="B2292" t="s">
        <v>16</v>
      </c>
      <c r="C2292" s="4" t="s">
        <v>18</v>
      </c>
      <c r="D2292" s="17" t="str">
        <f>VLOOKUP(F2292,tespag!$A$1:$B$50,2,FALSE)</f>
        <v>Fornitori c/investimenti - S.a.l.</v>
      </c>
      <c r="E2292">
        <v>-10000</v>
      </c>
      <c r="F2292" s="4" t="s">
        <v>24</v>
      </c>
      <c r="G2292" s="4" t="s">
        <v>253</v>
      </c>
      <c r="H2292" s="17" t="str">
        <f>VLOOKUP(G2292,'lista fonitori'!$A$1:$B$2671,2,FALSE)</f>
        <v>POLISYSTEM INFORMATICA SRL</v>
      </c>
      <c r="I2292" s="9">
        <v>-10000</v>
      </c>
    </row>
    <row r="2293" spans="1:9" x14ac:dyDescent="0.25">
      <c r="A2293" s="3">
        <v>44664</v>
      </c>
      <c r="B2293" t="s">
        <v>16</v>
      </c>
      <c r="C2293" s="4" t="s">
        <v>18</v>
      </c>
      <c r="D2293" s="17" t="str">
        <f>VLOOKUP(F2293,tespag!$A$1:$B$50,2,FALSE)</f>
        <v>Fornitori c/gestione</v>
      </c>
      <c r="E2293">
        <v>-2728.17</v>
      </c>
      <c r="F2293" s="4" t="s">
        <v>20</v>
      </c>
      <c r="G2293" s="4" t="s">
        <v>254</v>
      </c>
      <c r="H2293" s="17" t="str">
        <f>VLOOKUP(G2293,'lista fonitori'!$A$1:$B$2671,2,FALSE)</f>
        <v>Q8 QUASER SRL</v>
      </c>
      <c r="I2293" s="9">
        <v>-2728.17</v>
      </c>
    </row>
    <row r="2294" spans="1:9" x14ac:dyDescent="0.25">
      <c r="A2294" s="3">
        <v>44664</v>
      </c>
      <c r="B2294" t="s">
        <v>16</v>
      </c>
      <c r="C2294" s="4" t="s">
        <v>18</v>
      </c>
      <c r="D2294" s="17" t="str">
        <f>VLOOKUP(F2294,tespag!$A$1:$B$50,2,FALSE)</f>
        <v>Fornitori c/gestione</v>
      </c>
      <c r="E2294">
        <v>-5423.45</v>
      </c>
      <c r="F2294" s="4" t="s">
        <v>20</v>
      </c>
      <c r="G2294" s="4" t="s">
        <v>255</v>
      </c>
      <c r="H2294" s="17" t="str">
        <f>VLOOKUP(G2294,'lista fonitori'!$A$1:$B$2671,2,FALSE)</f>
        <v>F.LLI NEGRO SRL</v>
      </c>
      <c r="I2294" s="9">
        <v>-5423.45</v>
      </c>
    </row>
    <row r="2295" spans="1:9" x14ac:dyDescent="0.25">
      <c r="A2295" s="3">
        <v>44664</v>
      </c>
      <c r="B2295" t="s">
        <v>16</v>
      </c>
      <c r="C2295" s="4" t="s">
        <v>18</v>
      </c>
      <c r="D2295" s="17" t="str">
        <f>VLOOKUP(F2295,tespag!$A$1:$B$50,2,FALSE)</f>
        <v>Fornitori c/gestione</v>
      </c>
      <c r="E2295">
        <v>-5448.67</v>
      </c>
      <c r="F2295" s="4" t="s">
        <v>20</v>
      </c>
      <c r="G2295" s="4" t="s">
        <v>59</v>
      </c>
      <c r="H2295" s="17" t="str">
        <f>VLOOKUP(G2295,'lista fonitori'!$A$1:$B$2671,2,FALSE)</f>
        <v>ARCHIVA SRL</v>
      </c>
      <c r="I2295" s="9">
        <v>-5448.67</v>
      </c>
    </row>
    <row r="2296" spans="1:9" x14ac:dyDescent="0.25">
      <c r="A2296" s="3">
        <v>44664</v>
      </c>
      <c r="B2296" t="s">
        <v>8</v>
      </c>
      <c r="C2296" s="4" t="s">
        <v>18</v>
      </c>
      <c r="D2296" s="17" t="str">
        <f>VLOOKUP(F2296,tespag!$A$1:$B$50,2,FALSE)</f>
        <v>Spese bancarie e postali</v>
      </c>
      <c r="E2296">
        <v>-2.1</v>
      </c>
      <c r="F2296" s="4" t="s">
        <v>14</v>
      </c>
      <c r="G2296" s="4">
        <v>120705022</v>
      </c>
      <c r="I2296" s="9">
        <v>-2.1</v>
      </c>
    </row>
    <row r="2297" spans="1:9" x14ac:dyDescent="0.25">
      <c r="A2297" s="3">
        <v>44664</v>
      </c>
      <c r="B2297" t="s">
        <v>8</v>
      </c>
      <c r="C2297" s="4" t="s">
        <v>18</v>
      </c>
      <c r="D2297" s="17" t="str">
        <f>VLOOKUP(F2297,tespag!$A$1:$B$50,2,FALSE)</f>
        <v>Spese bancarie e postali</v>
      </c>
      <c r="E2297">
        <v>-0.6</v>
      </c>
      <c r="F2297" s="4" t="s">
        <v>14</v>
      </c>
      <c r="G2297" s="4">
        <v>120705022</v>
      </c>
      <c r="I2297" s="9">
        <v>-0.6</v>
      </c>
    </row>
    <row r="2298" spans="1:9" x14ac:dyDescent="0.25">
      <c r="A2298" s="3">
        <v>44664</v>
      </c>
      <c r="B2298" t="s">
        <v>8</v>
      </c>
      <c r="C2298" s="4" t="s">
        <v>18</v>
      </c>
      <c r="D2298" s="17" t="str">
        <f>VLOOKUP(F2298,tespag!$A$1:$B$50,2,FALSE)</f>
        <v>Spese bancarie e postali</v>
      </c>
      <c r="E2298">
        <v>-1.5</v>
      </c>
      <c r="F2298" s="4" t="s">
        <v>14</v>
      </c>
      <c r="G2298" s="4">
        <v>120705022</v>
      </c>
      <c r="I2298" s="9">
        <v>-1.5</v>
      </c>
    </row>
    <row r="2299" spans="1:9" x14ac:dyDescent="0.25">
      <c r="A2299" s="3">
        <v>44665</v>
      </c>
      <c r="B2299" t="s">
        <v>8</v>
      </c>
      <c r="C2299" s="4" t="s">
        <v>15</v>
      </c>
      <c r="D2299" s="17" t="str">
        <f>VLOOKUP(F2299,tespag!$A$1:$B$50,2,FALSE)</f>
        <v>Spese bancarie e postali</v>
      </c>
      <c r="E2299">
        <v>-1.8</v>
      </c>
      <c r="F2299" s="4" t="s">
        <v>14</v>
      </c>
      <c r="G2299" s="4">
        <v>120705026</v>
      </c>
      <c r="I2299" s="9">
        <v>-1.8</v>
      </c>
    </row>
    <row r="2300" spans="1:9" x14ac:dyDescent="0.25">
      <c r="A2300" s="3">
        <v>44665</v>
      </c>
      <c r="B2300" t="s">
        <v>8</v>
      </c>
      <c r="C2300" s="4" t="s">
        <v>15</v>
      </c>
      <c r="D2300" s="17" t="str">
        <f>VLOOKUP(F2300,tespag!$A$1:$B$50,2,FALSE)</f>
        <v>Spese bancarie e postali</v>
      </c>
      <c r="E2300">
        <v>-0.9</v>
      </c>
      <c r="F2300" s="4" t="s">
        <v>14</v>
      </c>
      <c r="G2300" s="4">
        <v>120705026</v>
      </c>
      <c r="I2300" s="9">
        <v>-0.9</v>
      </c>
    </row>
    <row r="2301" spans="1:9" x14ac:dyDescent="0.25">
      <c r="A2301" s="3">
        <v>44665</v>
      </c>
      <c r="B2301" t="s">
        <v>8</v>
      </c>
      <c r="C2301" s="4" t="s">
        <v>15</v>
      </c>
      <c r="D2301" s="17" t="str">
        <f>VLOOKUP(F2301,tespag!$A$1:$B$50,2,FALSE)</f>
        <v>Spese bancarie e postali</v>
      </c>
      <c r="E2301">
        <v>-0.6</v>
      </c>
      <c r="F2301" s="4" t="s">
        <v>14</v>
      </c>
      <c r="G2301" s="4">
        <v>120705026</v>
      </c>
      <c r="I2301" s="9">
        <v>-0.6</v>
      </c>
    </row>
    <row r="2302" spans="1:9" x14ac:dyDescent="0.25">
      <c r="A2302" s="3">
        <v>44665</v>
      </c>
      <c r="B2302" t="s">
        <v>8</v>
      </c>
      <c r="C2302" s="4" t="s">
        <v>227</v>
      </c>
      <c r="D2302" s="17" t="str">
        <f>VLOOKUP(F2302,tespag!$A$1:$B$50,2,FALSE)</f>
        <v>Spese bancarie e postali</v>
      </c>
      <c r="E2302">
        <v>-0.27</v>
      </c>
      <c r="F2302" s="4" t="s">
        <v>14</v>
      </c>
      <c r="G2302" s="4">
        <v>120705022</v>
      </c>
      <c r="I2302" s="9">
        <v>-0.27</v>
      </c>
    </row>
    <row r="2303" spans="1:9" x14ac:dyDescent="0.25">
      <c r="A2303" s="3">
        <v>44665</v>
      </c>
      <c r="B2303" t="s">
        <v>8</v>
      </c>
      <c r="C2303" s="4" t="s">
        <v>227</v>
      </c>
      <c r="D2303" s="17" t="str">
        <f>VLOOKUP(F2303,tespag!$A$1:$B$50,2,FALSE)</f>
        <v>Spese bancarie e postali</v>
      </c>
      <c r="E2303">
        <v>-4.8600000000000003</v>
      </c>
      <c r="F2303" s="4" t="s">
        <v>14</v>
      </c>
      <c r="G2303" s="4">
        <v>120705022</v>
      </c>
      <c r="I2303" s="9">
        <v>-4.8600000000000003</v>
      </c>
    </row>
    <row r="2304" spans="1:9" x14ac:dyDescent="0.25">
      <c r="A2304" s="3">
        <v>44665</v>
      </c>
      <c r="B2304" t="s">
        <v>8</v>
      </c>
      <c r="C2304" s="4" t="s">
        <v>227</v>
      </c>
      <c r="D2304" s="17" t="str">
        <f>VLOOKUP(F2304,tespag!$A$1:$B$50,2,FALSE)</f>
        <v>Spese bancarie e postali</v>
      </c>
      <c r="E2304">
        <v>-1.08</v>
      </c>
      <c r="F2304" s="4" t="s">
        <v>14</v>
      </c>
      <c r="G2304" s="4">
        <v>120705022</v>
      </c>
      <c r="I2304" s="9">
        <v>-1.08</v>
      </c>
    </row>
    <row r="2305" spans="1:9" x14ac:dyDescent="0.25">
      <c r="A2305" s="3">
        <v>44665</v>
      </c>
      <c r="B2305" t="s">
        <v>8</v>
      </c>
      <c r="C2305" s="4" t="s">
        <v>227</v>
      </c>
      <c r="D2305" s="17" t="str">
        <f>VLOOKUP(F2305,tespag!$A$1:$B$50,2,FALSE)</f>
        <v>Spese bancarie e postali</v>
      </c>
      <c r="E2305">
        <v>-1.89</v>
      </c>
      <c r="F2305" s="4" t="s">
        <v>14</v>
      </c>
      <c r="G2305" s="4">
        <v>120705022</v>
      </c>
      <c r="I2305" s="9">
        <v>-1.89</v>
      </c>
    </row>
    <row r="2306" spans="1:9" x14ac:dyDescent="0.25">
      <c r="A2306" s="3">
        <v>44665</v>
      </c>
      <c r="B2306" t="s">
        <v>8</v>
      </c>
      <c r="C2306" s="4" t="s">
        <v>18</v>
      </c>
      <c r="D2306" s="17" t="str">
        <f>VLOOKUP(F2306,tespag!$A$1:$B$50,2,FALSE)</f>
        <v>Spese bancarie e postali</v>
      </c>
      <c r="E2306">
        <v>-1.5</v>
      </c>
      <c r="F2306" s="4" t="s">
        <v>14</v>
      </c>
      <c r="G2306" s="4">
        <v>120705022</v>
      </c>
      <c r="I2306" s="9">
        <v>-1.5</v>
      </c>
    </row>
    <row r="2307" spans="1:9" x14ac:dyDescent="0.25">
      <c r="A2307" s="3">
        <v>44665</v>
      </c>
      <c r="B2307" t="s">
        <v>8</v>
      </c>
      <c r="C2307" s="4" t="s">
        <v>18</v>
      </c>
      <c r="D2307" s="17" t="str">
        <f>VLOOKUP(F2307,tespag!$A$1:$B$50,2,FALSE)</f>
        <v>Spese di gestione</v>
      </c>
      <c r="E2307">
        <v>-459</v>
      </c>
      <c r="F2307" s="4" t="s">
        <v>62</v>
      </c>
      <c r="G2307" s="4"/>
      <c r="I2307" s="9">
        <v>-459</v>
      </c>
    </row>
    <row r="2308" spans="1:9" x14ac:dyDescent="0.25">
      <c r="A2308" s="3">
        <v>44665</v>
      </c>
      <c r="B2308" t="s">
        <v>16</v>
      </c>
      <c r="C2308" s="4" t="s">
        <v>18</v>
      </c>
      <c r="D2308" s="17" t="str">
        <f>VLOOKUP(F2308,tespag!$A$1:$B$50,2,FALSE)</f>
        <v>Fornitori c/gestione</v>
      </c>
      <c r="E2308">
        <v>-7432.69</v>
      </c>
      <c r="F2308" s="4" t="s">
        <v>20</v>
      </c>
      <c r="G2308" s="4" t="s">
        <v>250</v>
      </c>
      <c r="H2308" s="17" t="str">
        <f>VLOOKUP(G2308,'lista fonitori'!$A$1:$B$2671,2,FALSE)</f>
        <v>KUWAIT PETROLEUM ITALIA SPA</v>
      </c>
      <c r="I2308" s="9">
        <v>-7432.69</v>
      </c>
    </row>
    <row r="2309" spans="1:9" x14ac:dyDescent="0.25">
      <c r="A2309" s="3">
        <v>44666</v>
      </c>
      <c r="B2309" t="s">
        <v>8</v>
      </c>
      <c r="C2309" s="4" t="s">
        <v>15</v>
      </c>
      <c r="D2309" s="17" t="str">
        <f>VLOOKUP(F2309,tespag!$A$1:$B$50,2,FALSE)</f>
        <v>Spese bancarie e postali</v>
      </c>
      <c r="E2309">
        <v>-2.7</v>
      </c>
      <c r="F2309" s="4" t="s">
        <v>14</v>
      </c>
      <c r="G2309" s="4">
        <v>120705026</v>
      </c>
      <c r="I2309" s="9">
        <v>-2.7</v>
      </c>
    </row>
    <row r="2310" spans="1:9" x14ac:dyDescent="0.25">
      <c r="A2310" s="3">
        <v>44666</v>
      </c>
      <c r="B2310" t="s">
        <v>8</v>
      </c>
      <c r="C2310" s="4" t="s">
        <v>15</v>
      </c>
      <c r="D2310" s="17" t="str">
        <f>VLOOKUP(F2310,tespag!$A$1:$B$50,2,FALSE)</f>
        <v>Spese bancarie e postali</v>
      </c>
      <c r="E2310">
        <v>-2.4</v>
      </c>
      <c r="F2310" s="4" t="s">
        <v>14</v>
      </c>
      <c r="G2310" s="4">
        <v>120705026</v>
      </c>
      <c r="I2310" s="9">
        <v>-2.4</v>
      </c>
    </row>
    <row r="2311" spans="1:9" x14ac:dyDescent="0.25">
      <c r="A2311" s="3">
        <v>44666</v>
      </c>
      <c r="B2311" t="s">
        <v>8</v>
      </c>
      <c r="C2311" s="4" t="s">
        <v>15</v>
      </c>
      <c r="D2311" s="17" t="str">
        <f>VLOOKUP(F2311,tespag!$A$1:$B$50,2,FALSE)</f>
        <v>Spese bancarie e postali</v>
      </c>
      <c r="E2311">
        <v>-0.3</v>
      </c>
      <c r="F2311" s="4" t="s">
        <v>14</v>
      </c>
      <c r="G2311" s="4">
        <v>120705026</v>
      </c>
      <c r="I2311" s="9">
        <v>-0.3</v>
      </c>
    </row>
    <row r="2312" spans="1:9" x14ac:dyDescent="0.25">
      <c r="A2312" s="3">
        <v>44666</v>
      </c>
      <c r="B2312" t="s">
        <v>16</v>
      </c>
      <c r="C2312" s="4" t="s">
        <v>223</v>
      </c>
      <c r="D2312" s="17" t="str">
        <f>VLOOKUP(F2312,tespag!$A$1:$B$50,2,FALSE)</f>
        <v>Fornitori c/gestione</v>
      </c>
      <c r="E2312">
        <v>-16.399999999999999</v>
      </c>
      <c r="F2312" s="4" t="s">
        <v>20</v>
      </c>
      <c r="G2312" s="4" t="s">
        <v>249</v>
      </c>
      <c r="H2312" s="17" t="str">
        <f>VLOOKUP(G2312,'lista fonitori'!$A$1:$B$2671,2,FALSE)</f>
        <v>NEXI PAYMENTS SPA</v>
      </c>
      <c r="I2312" s="9">
        <v>-16.399999999999999</v>
      </c>
    </row>
    <row r="2313" spans="1:9" x14ac:dyDescent="0.25">
      <c r="A2313" s="3">
        <v>44667</v>
      </c>
      <c r="B2313" t="s">
        <v>8</v>
      </c>
      <c r="C2313" s="4" t="s">
        <v>15</v>
      </c>
      <c r="D2313" s="17" t="str">
        <f>VLOOKUP(F2313,tespag!$A$1:$B$50,2,FALSE)</f>
        <v>Spese bancarie e postali</v>
      </c>
      <c r="E2313">
        <v>-3</v>
      </c>
      <c r="F2313" s="4" t="s">
        <v>14</v>
      </c>
      <c r="G2313" s="4">
        <v>120705026</v>
      </c>
      <c r="I2313" s="9">
        <v>-3</v>
      </c>
    </row>
    <row r="2314" spans="1:9" x14ac:dyDescent="0.25">
      <c r="A2314" s="3">
        <v>44667</v>
      </c>
      <c r="B2314" t="s">
        <v>8</v>
      </c>
      <c r="C2314" s="4" t="s">
        <v>15</v>
      </c>
      <c r="D2314" s="17" t="str">
        <f>VLOOKUP(F2314,tespag!$A$1:$B$50,2,FALSE)</f>
        <v>Spese bancarie e postali</v>
      </c>
      <c r="E2314">
        <v>-1.8</v>
      </c>
      <c r="F2314" s="4" t="s">
        <v>14</v>
      </c>
      <c r="G2314" s="4">
        <v>120705026</v>
      </c>
      <c r="I2314" s="9">
        <v>-1.8</v>
      </c>
    </row>
    <row r="2315" spans="1:9" x14ac:dyDescent="0.25">
      <c r="A2315" s="3">
        <v>44667</v>
      </c>
      <c r="B2315" t="s">
        <v>8</v>
      </c>
      <c r="C2315" s="4" t="s">
        <v>15</v>
      </c>
      <c r="D2315" s="17" t="str">
        <f>VLOOKUP(F2315,tespag!$A$1:$B$50,2,FALSE)</f>
        <v>Spese bancarie e postali</v>
      </c>
      <c r="E2315">
        <v>-1.5</v>
      </c>
      <c r="F2315" s="4" t="s">
        <v>14</v>
      </c>
      <c r="G2315" s="4">
        <v>120705026</v>
      </c>
      <c r="I2315" s="9">
        <v>-1.5</v>
      </c>
    </row>
    <row r="2316" spans="1:9" x14ac:dyDescent="0.25">
      <c r="A2316" s="3">
        <v>44667</v>
      </c>
      <c r="B2316" t="s">
        <v>8</v>
      </c>
      <c r="C2316" s="4" t="s">
        <v>9</v>
      </c>
      <c r="D2316" s="17" t="str">
        <f>VLOOKUP(F2316,tespag!$A$1:$B$50,2,FALSE)</f>
        <v>Spese bancarie e postali</v>
      </c>
      <c r="E2316">
        <v>-0.68</v>
      </c>
      <c r="F2316" s="4" t="s">
        <v>14</v>
      </c>
      <c r="G2316" s="4">
        <v>120705026</v>
      </c>
      <c r="I2316" s="9">
        <v>-0.68</v>
      </c>
    </row>
    <row r="2317" spans="1:9" x14ac:dyDescent="0.25">
      <c r="A2317" s="3">
        <v>44670</v>
      </c>
      <c r="B2317" t="s">
        <v>8</v>
      </c>
      <c r="C2317" s="4" t="s">
        <v>18</v>
      </c>
      <c r="D2317" s="17" t="str">
        <f>VLOOKUP(F2317,tespag!$A$1:$B$50,2,FALSE)</f>
        <v>Salari, stipendi e oneri del personale</v>
      </c>
      <c r="E2317">
        <v>399.45</v>
      </c>
      <c r="F2317" s="4" t="s">
        <v>21</v>
      </c>
      <c r="G2317" s="4">
        <v>30205103</v>
      </c>
      <c r="I2317" s="9">
        <v>399.45</v>
      </c>
    </row>
    <row r="2318" spans="1:9" x14ac:dyDescent="0.25">
      <c r="A2318" s="3">
        <v>44670</v>
      </c>
      <c r="B2318" t="s">
        <v>8</v>
      </c>
      <c r="C2318" s="4" t="s">
        <v>18</v>
      </c>
      <c r="D2318" s="17" t="str">
        <f>VLOOKUP(F2318,tespag!$A$1:$B$50,2,FALSE)</f>
        <v>Salari, stipendi e oneri del personale</v>
      </c>
      <c r="E2318">
        <v>460.49</v>
      </c>
      <c r="F2318" s="4" t="s">
        <v>21</v>
      </c>
      <c r="G2318" s="4">
        <v>30205103</v>
      </c>
      <c r="I2318" s="9">
        <v>460.49</v>
      </c>
    </row>
    <row r="2319" spans="1:9" x14ac:dyDescent="0.25">
      <c r="A2319" s="3">
        <v>44670</v>
      </c>
      <c r="B2319" t="s">
        <v>8</v>
      </c>
      <c r="C2319" s="4" t="s">
        <v>18</v>
      </c>
      <c r="D2319" s="17" t="str">
        <f>VLOOKUP(F2319,tespag!$A$1:$B$50,2,FALSE)</f>
        <v>Salari, stipendi e oneri del personale</v>
      </c>
      <c r="E2319">
        <v>568.01</v>
      </c>
      <c r="F2319" s="4" t="s">
        <v>21</v>
      </c>
      <c r="G2319" s="4">
        <v>30205103</v>
      </c>
      <c r="I2319" s="9">
        <v>568.01</v>
      </c>
    </row>
    <row r="2320" spans="1:9" x14ac:dyDescent="0.25">
      <c r="A2320" s="3">
        <v>44670</v>
      </c>
      <c r="B2320" t="s">
        <v>8</v>
      </c>
      <c r="C2320" s="4" t="s">
        <v>18</v>
      </c>
      <c r="D2320" s="17" t="str">
        <f>VLOOKUP(F2320,tespag!$A$1:$B$50,2,FALSE)</f>
        <v>Salari, stipendi e oneri del personale</v>
      </c>
      <c r="E2320">
        <v>576.36</v>
      </c>
      <c r="F2320" s="4" t="s">
        <v>21</v>
      </c>
      <c r="G2320" s="4">
        <v>30205103</v>
      </c>
      <c r="I2320" s="9">
        <v>576.36</v>
      </c>
    </row>
    <row r="2321" spans="1:9" x14ac:dyDescent="0.25">
      <c r="A2321" s="3">
        <v>44670</v>
      </c>
      <c r="B2321" t="s">
        <v>8</v>
      </c>
      <c r="C2321" s="4" t="s">
        <v>18</v>
      </c>
      <c r="D2321" s="17" t="str">
        <f>VLOOKUP(F2321,tespag!$A$1:$B$50,2,FALSE)</f>
        <v>Salari, stipendi e oneri del personale</v>
      </c>
      <c r="E2321">
        <v>-240</v>
      </c>
      <c r="F2321" s="4" t="s">
        <v>21</v>
      </c>
      <c r="G2321" s="4">
        <v>91301003</v>
      </c>
      <c r="I2321" s="9">
        <v>-240</v>
      </c>
    </row>
    <row r="2322" spans="1:9" x14ac:dyDescent="0.25">
      <c r="A2322" s="3">
        <v>44670</v>
      </c>
      <c r="B2322" t="s">
        <v>8</v>
      </c>
      <c r="C2322" s="4" t="s">
        <v>18</v>
      </c>
      <c r="D2322" s="17" t="str">
        <f>VLOOKUP(F2322,tespag!$A$1:$B$50,2,FALSE)</f>
        <v>Salari, stipendi e oneri del personale</v>
      </c>
      <c r="E2322">
        <v>-6550.55</v>
      </c>
      <c r="F2322" s="4" t="s">
        <v>21</v>
      </c>
      <c r="G2322" s="4">
        <v>91301004</v>
      </c>
      <c r="I2322" s="9">
        <v>-6550.55</v>
      </c>
    </row>
    <row r="2323" spans="1:9" x14ac:dyDescent="0.25">
      <c r="A2323" s="3">
        <v>44670</v>
      </c>
      <c r="B2323" t="s">
        <v>8</v>
      </c>
      <c r="C2323" s="4" t="s">
        <v>18</v>
      </c>
      <c r="D2323" s="17" t="str">
        <f>VLOOKUP(F2323,tespag!$A$1:$B$50,2,FALSE)</f>
        <v>Salari, stipendi e oneri del personale</v>
      </c>
      <c r="E2323">
        <v>-151412.92000000001</v>
      </c>
      <c r="F2323" s="4" t="s">
        <v>21</v>
      </c>
      <c r="G2323" s="4">
        <v>91301002</v>
      </c>
      <c r="I2323" s="9">
        <v>-151412.92000000001</v>
      </c>
    </row>
    <row r="2324" spans="1:9" x14ac:dyDescent="0.25">
      <c r="A2324" s="3">
        <v>44670</v>
      </c>
      <c r="B2324" t="s">
        <v>8</v>
      </c>
      <c r="C2324" s="4" t="s">
        <v>18</v>
      </c>
      <c r="D2324" s="17" t="str">
        <f>VLOOKUP(F2324,tespag!$A$1:$B$50,2,FALSE)</f>
        <v>Salari, stipendi e oneri del personale</v>
      </c>
      <c r="E2324">
        <v>-18703.080000000002</v>
      </c>
      <c r="F2324" s="4" t="s">
        <v>21</v>
      </c>
      <c r="G2324" s="4">
        <v>91301001</v>
      </c>
      <c r="I2324" s="9">
        <v>-18703.080000000002</v>
      </c>
    </row>
    <row r="2325" spans="1:9" x14ac:dyDescent="0.25">
      <c r="A2325" s="3">
        <v>44670</v>
      </c>
      <c r="B2325" t="s">
        <v>8</v>
      </c>
      <c r="C2325" s="4" t="s">
        <v>18</v>
      </c>
      <c r="D2325" s="17" t="str">
        <f>VLOOKUP(F2325,tespag!$A$1:$B$50,2,FALSE)</f>
        <v>Salari, stipendi e oneri del personale</v>
      </c>
      <c r="E2325">
        <v>-28723.06</v>
      </c>
      <c r="F2325" s="4" t="s">
        <v>21</v>
      </c>
      <c r="G2325" s="4">
        <v>91201008</v>
      </c>
      <c r="I2325" s="9">
        <v>-28723.06</v>
      </c>
    </row>
    <row r="2326" spans="1:9" x14ac:dyDescent="0.25">
      <c r="A2326" s="3">
        <v>44670</v>
      </c>
      <c r="B2326" t="s">
        <v>8</v>
      </c>
      <c r="C2326" s="4" t="s">
        <v>18</v>
      </c>
      <c r="D2326" s="17" t="str">
        <f>VLOOKUP(F2326,tespag!$A$1:$B$50,2,FALSE)</f>
        <v>Salari, stipendi e oneri del personale</v>
      </c>
      <c r="E2326">
        <v>-114682.56</v>
      </c>
      <c r="F2326" s="4" t="s">
        <v>21</v>
      </c>
      <c r="G2326" s="4">
        <v>91201007</v>
      </c>
      <c r="I2326" s="9">
        <v>-114682.56</v>
      </c>
    </row>
    <row r="2327" spans="1:9" x14ac:dyDescent="0.25">
      <c r="A2327" s="3">
        <v>44670</v>
      </c>
      <c r="B2327" t="s">
        <v>8</v>
      </c>
      <c r="C2327" s="4" t="s">
        <v>15</v>
      </c>
      <c r="D2327" s="17" t="str">
        <f>VLOOKUP(F2327,tespag!$A$1:$B$50,2,FALSE)</f>
        <v>Spese bancarie e postali</v>
      </c>
      <c r="E2327">
        <v>-0.9</v>
      </c>
      <c r="F2327" s="4" t="s">
        <v>14</v>
      </c>
      <c r="G2327" s="4">
        <v>120705026</v>
      </c>
      <c r="I2327" s="9">
        <v>-0.9</v>
      </c>
    </row>
    <row r="2328" spans="1:9" x14ac:dyDescent="0.25">
      <c r="A2328" s="3">
        <v>44670</v>
      </c>
      <c r="B2328" t="s">
        <v>8</v>
      </c>
      <c r="C2328" s="4" t="s">
        <v>15</v>
      </c>
      <c r="D2328" s="17" t="str">
        <f>VLOOKUP(F2328,tespag!$A$1:$B$50,2,FALSE)</f>
        <v>Spese bancarie e postali</v>
      </c>
      <c r="E2328">
        <v>-0.6</v>
      </c>
      <c r="F2328" s="4" t="s">
        <v>14</v>
      </c>
      <c r="G2328" s="4">
        <v>120705026</v>
      </c>
      <c r="I2328" s="9">
        <v>-0.6</v>
      </c>
    </row>
    <row r="2329" spans="1:9" x14ac:dyDescent="0.25">
      <c r="A2329" s="3">
        <v>44670</v>
      </c>
      <c r="B2329" t="s">
        <v>8</v>
      </c>
      <c r="C2329" s="4" t="s">
        <v>9</v>
      </c>
      <c r="D2329" s="17" t="str">
        <f>VLOOKUP(F2329,tespag!$A$1:$B$50,2,FALSE)</f>
        <v>Spese bancarie e postali</v>
      </c>
      <c r="E2329">
        <v>-0.34</v>
      </c>
      <c r="F2329" s="4" t="s">
        <v>14</v>
      </c>
      <c r="G2329" s="4">
        <v>120705026</v>
      </c>
      <c r="I2329" s="9">
        <v>-0.34</v>
      </c>
    </row>
    <row r="2330" spans="1:9" x14ac:dyDescent="0.25">
      <c r="A2330" s="3">
        <v>44670</v>
      </c>
      <c r="B2330" t="s">
        <v>16</v>
      </c>
      <c r="C2330" s="4" t="s">
        <v>11</v>
      </c>
      <c r="D2330" s="17" t="str">
        <f>VLOOKUP(F2330,tespag!$A$1:$B$50,2,FALSE)</f>
        <v>Fornitori c/gestione</v>
      </c>
      <c r="E2330">
        <v>-335.25</v>
      </c>
      <c r="F2330" s="4" t="s">
        <v>20</v>
      </c>
      <c r="G2330" s="4" t="s">
        <v>247</v>
      </c>
      <c r="H2330" s="17" t="str">
        <f>VLOOKUP(G2330,'lista fonitori'!$A$1:$B$2671,2,FALSE)</f>
        <v>ENTE NAZIONALE ITALIANO DI UNIFICAZIONE</v>
      </c>
      <c r="I2330" s="9">
        <v>-335.25</v>
      </c>
    </row>
    <row r="2331" spans="1:9" x14ac:dyDescent="0.25">
      <c r="A2331" s="3">
        <v>44670</v>
      </c>
      <c r="B2331" t="s">
        <v>8</v>
      </c>
      <c r="C2331" s="4" t="s">
        <v>18</v>
      </c>
      <c r="D2331" s="17" t="str">
        <f>VLOOKUP(F2331,tespag!$A$1:$B$50,2,FALSE)</f>
        <v>Salari, stipendi e oneri del personale</v>
      </c>
      <c r="E2331">
        <v>-125.38</v>
      </c>
      <c r="F2331" s="4" t="s">
        <v>21</v>
      </c>
      <c r="G2331" s="4">
        <v>91401001</v>
      </c>
      <c r="I2331" s="9">
        <v>-125.38</v>
      </c>
    </row>
    <row r="2332" spans="1:9" x14ac:dyDescent="0.25">
      <c r="A2332" s="3">
        <v>44670</v>
      </c>
      <c r="B2332" t="s">
        <v>8</v>
      </c>
      <c r="C2332" s="4" t="s">
        <v>18</v>
      </c>
      <c r="D2332" s="17" t="str">
        <f>VLOOKUP(F2332,tespag!$A$1:$B$50,2,FALSE)</f>
        <v>Salari, stipendi e oneri del personale</v>
      </c>
      <c r="E2332">
        <v>-137.82</v>
      </c>
      <c r="F2332" s="4" t="s">
        <v>21</v>
      </c>
      <c r="G2332" s="4">
        <v>91401001</v>
      </c>
      <c r="I2332" s="9">
        <v>-137.82</v>
      </c>
    </row>
    <row r="2333" spans="1:9" x14ac:dyDescent="0.25">
      <c r="A2333" s="3">
        <v>44670</v>
      </c>
      <c r="B2333" t="s">
        <v>8</v>
      </c>
      <c r="C2333" s="4" t="s">
        <v>18</v>
      </c>
      <c r="D2333" s="17" t="str">
        <f>VLOOKUP(F2333,tespag!$A$1:$B$50,2,FALSE)</f>
        <v>Salari, stipendi e oneri del personale</v>
      </c>
      <c r="E2333">
        <v>-253.79</v>
      </c>
      <c r="F2333" s="4" t="s">
        <v>21</v>
      </c>
      <c r="G2333" s="4">
        <v>91401001</v>
      </c>
      <c r="I2333" s="9">
        <v>-253.79</v>
      </c>
    </row>
    <row r="2334" spans="1:9" x14ac:dyDescent="0.25">
      <c r="A2334" s="3">
        <v>44670</v>
      </c>
      <c r="B2334" t="s">
        <v>8</v>
      </c>
      <c r="C2334" s="4" t="s">
        <v>18</v>
      </c>
      <c r="D2334" s="17" t="str">
        <f>VLOOKUP(F2334,tespag!$A$1:$B$50,2,FALSE)</f>
        <v>Salari, stipendi e oneri del personale</v>
      </c>
      <c r="E2334">
        <v>-20.190000000000001</v>
      </c>
      <c r="F2334" s="4" t="s">
        <v>21</v>
      </c>
      <c r="G2334" s="4">
        <v>91401001</v>
      </c>
      <c r="I2334" s="9">
        <v>-20.190000000000001</v>
      </c>
    </row>
    <row r="2335" spans="1:9" x14ac:dyDescent="0.25">
      <c r="A2335" s="3">
        <v>44670</v>
      </c>
      <c r="B2335" t="s">
        <v>8</v>
      </c>
      <c r="C2335" s="4" t="s">
        <v>18</v>
      </c>
      <c r="D2335" s="17" t="str">
        <f>VLOOKUP(F2335,tespag!$A$1:$B$50,2,FALSE)</f>
        <v>Salari, stipendi e oneri del personale</v>
      </c>
      <c r="E2335">
        <v>-60.58</v>
      </c>
      <c r="F2335" s="4" t="s">
        <v>21</v>
      </c>
      <c r="G2335" s="4">
        <v>91401001</v>
      </c>
      <c r="I2335" s="9">
        <v>-60.58</v>
      </c>
    </row>
    <row r="2336" spans="1:9" x14ac:dyDescent="0.25">
      <c r="A2336" s="3">
        <v>44670</v>
      </c>
      <c r="B2336" t="s">
        <v>8</v>
      </c>
      <c r="C2336" s="4" t="s">
        <v>18</v>
      </c>
      <c r="D2336" s="17" t="str">
        <f>VLOOKUP(F2336,tespag!$A$1:$B$50,2,FALSE)</f>
        <v>Salari, stipendi e oneri del personale</v>
      </c>
      <c r="E2336">
        <v>-322.88</v>
      </c>
      <c r="F2336" s="4" t="s">
        <v>21</v>
      </c>
      <c r="G2336" s="4">
        <v>91401001</v>
      </c>
      <c r="I2336" s="9">
        <v>-322.88</v>
      </c>
    </row>
    <row r="2337" spans="1:9" x14ac:dyDescent="0.25">
      <c r="A2337" s="3">
        <v>44670</v>
      </c>
      <c r="B2337" t="s">
        <v>8</v>
      </c>
      <c r="C2337" s="4" t="s">
        <v>18</v>
      </c>
      <c r="D2337" s="17" t="str">
        <f>VLOOKUP(F2337,tespag!$A$1:$B$50,2,FALSE)</f>
        <v>Salari, stipendi e oneri del personale</v>
      </c>
      <c r="E2337">
        <v>-18.89</v>
      </c>
      <c r="F2337" s="4" t="s">
        <v>21</v>
      </c>
      <c r="G2337" s="4">
        <v>91401001</v>
      </c>
      <c r="I2337" s="9">
        <v>-18.89</v>
      </c>
    </row>
    <row r="2338" spans="1:9" x14ac:dyDescent="0.25">
      <c r="A2338" s="3">
        <v>44670</v>
      </c>
      <c r="B2338" t="s">
        <v>8</v>
      </c>
      <c r="C2338" s="4" t="s">
        <v>18</v>
      </c>
      <c r="D2338" s="17" t="str">
        <f>VLOOKUP(F2338,tespag!$A$1:$B$50,2,FALSE)</f>
        <v>Spese bancarie e postali</v>
      </c>
      <c r="E2338">
        <v>-1.5</v>
      </c>
      <c r="F2338" s="4" t="s">
        <v>14</v>
      </c>
      <c r="G2338" s="4">
        <v>120705022</v>
      </c>
      <c r="I2338" s="9">
        <v>-1.5</v>
      </c>
    </row>
    <row r="2339" spans="1:9" x14ac:dyDescent="0.25">
      <c r="A2339" s="3">
        <v>44670</v>
      </c>
      <c r="B2339" t="s">
        <v>8</v>
      </c>
      <c r="C2339" s="4" t="s">
        <v>18</v>
      </c>
      <c r="D2339" s="17" t="str">
        <f>VLOOKUP(F2339,tespag!$A$1:$B$50,2,FALSE)</f>
        <v>Spese bancarie e postali</v>
      </c>
      <c r="E2339">
        <v>-0.6</v>
      </c>
      <c r="F2339" s="4" t="s">
        <v>14</v>
      </c>
      <c r="G2339" s="4">
        <v>120705022</v>
      </c>
      <c r="I2339" s="9">
        <v>-0.6</v>
      </c>
    </row>
    <row r="2340" spans="1:9" x14ac:dyDescent="0.25">
      <c r="A2340" s="3">
        <v>44670</v>
      </c>
      <c r="B2340" t="s">
        <v>8</v>
      </c>
      <c r="C2340" s="4" t="s">
        <v>18</v>
      </c>
      <c r="D2340" s="17" t="str">
        <f>VLOOKUP(F2340,tespag!$A$1:$B$50,2,FALSE)</f>
        <v>Salari, stipendi e oneri del personale</v>
      </c>
      <c r="E2340">
        <v>-190</v>
      </c>
      <c r="F2340" s="4" t="s">
        <v>21</v>
      </c>
      <c r="G2340" s="4">
        <v>91401003</v>
      </c>
      <c r="I2340" s="9">
        <v>-190</v>
      </c>
    </row>
    <row r="2341" spans="1:9" x14ac:dyDescent="0.25">
      <c r="A2341" s="3">
        <v>44670</v>
      </c>
      <c r="B2341" t="s">
        <v>8</v>
      </c>
      <c r="C2341" s="4" t="s">
        <v>18</v>
      </c>
      <c r="D2341" s="17" t="str">
        <f>VLOOKUP(F2341,tespag!$A$1:$B$50,2,FALSE)</f>
        <v>Salari, stipendi e oneri del personale</v>
      </c>
      <c r="E2341">
        <v>-1566</v>
      </c>
      <c r="F2341" s="4" t="s">
        <v>21</v>
      </c>
      <c r="G2341" s="4">
        <v>91401003</v>
      </c>
      <c r="I2341" s="9">
        <v>-1566</v>
      </c>
    </row>
    <row r="2342" spans="1:9" x14ac:dyDescent="0.25">
      <c r="A2342" s="3">
        <v>44670</v>
      </c>
      <c r="B2342" t="s">
        <v>8</v>
      </c>
      <c r="C2342" s="4" t="s">
        <v>18</v>
      </c>
      <c r="D2342" s="17" t="str">
        <f>VLOOKUP(F2342,tespag!$A$1:$B$50,2,FALSE)</f>
        <v>Salari, stipendi e oneri del personale</v>
      </c>
      <c r="E2342">
        <v>-329</v>
      </c>
      <c r="F2342" s="4" t="s">
        <v>21</v>
      </c>
      <c r="G2342" s="4">
        <v>91401003</v>
      </c>
      <c r="I2342" s="9">
        <v>-329</v>
      </c>
    </row>
    <row r="2343" spans="1:9" x14ac:dyDescent="0.25">
      <c r="A2343" s="3">
        <v>44670</v>
      </c>
      <c r="B2343" t="s">
        <v>8</v>
      </c>
      <c r="C2343" s="4" t="s">
        <v>18</v>
      </c>
      <c r="D2343" s="17" t="str">
        <f>VLOOKUP(F2343,tespag!$A$1:$B$50,2,FALSE)</f>
        <v>Salari, stipendi e oneri del personale</v>
      </c>
      <c r="E2343">
        <v>-378</v>
      </c>
      <c r="F2343" s="4" t="s">
        <v>21</v>
      </c>
      <c r="G2343" s="4">
        <v>91401003</v>
      </c>
      <c r="I2343" s="9">
        <v>-378</v>
      </c>
    </row>
    <row r="2344" spans="1:9" x14ac:dyDescent="0.25">
      <c r="A2344" s="3">
        <v>44670</v>
      </c>
      <c r="B2344" t="s">
        <v>8</v>
      </c>
      <c r="C2344" s="4" t="s">
        <v>18</v>
      </c>
      <c r="D2344" s="17" t="str">
        <f>VLOOKUP(F2344,tespag!$A$1:$B$50,2,FALSE)</f>
        <v>Salari, stipendi e oneri del personale</v>
      </c>
      <c r="E2344">
        <v>-321</v>
      </c>
      <c r="F2344" s="4" t="s">
        <v>21</v>
      </c>
      <c r="G2344" s="4">
        <v>91401003</v>
      </c>
      <c r="I2344" s="9">
        <v>-321</v>
      </c>
    </row>
    <row r="2345" spans="1:9" x14ac:dyDescent="0.25">
      <c r="A2345" s="3">
        <v>44670</v>
      </c>
      <c r="B2345" t="s">
        <v>8</v>
      </c>
      <c r="C2345" s="4" t="s">
        <v>18</v>
      </c>
      <c r="D2345" s="17" t="str">
        <f>VLOOKUP(F2345,tespag!$A$1:$B$50,2,FALSE)</f>
        <v>Salari, stipendi e oneri del personale</v>
      </c>
      <c r="E2345">
        <v>-205</v>
      </c>
      <c r="F2345" s="4" t="s">
        <v>21</v>
      </c>
      <c r="G2345" s="4">
        <v>91401003</v>
      </c>
      <c r="I2345" s="9">
        <v>-205</v>
      </c>
    </row>
    <row r="2346" spans="1:9" x14ac:dyDescent="0.25">
      <c r="A2346" s="3">
        <v>44670</v>
      </c>
      <c r="B2346" t="s">
        <v>8</v>
      </c>
      <c r="C2346" s="4" t="s">
        <v>18</v>
      </c>
      <c r="D2346" s="17" t="str">
        <f>VLOOKUP(F2346,tespag!$A$1:$B$50,2,FALSE)</f>
        <v>Salari, stipendi e oneri del personale</v>
      </c>
      <c r="E2346">
        <v>-299.18</v>
      </c>
      <c r="F2346" s="4" t="s">
        <v>21</v>
      </c>
      <c r="G2346" s="4">
        <v>91401003</v>
      </c>
      <c r="I2346" s="9">
        <v>-299.18</v>
      </c>
    </row>
    <row r="2347" spans="1:9" x14ac:dyDescent="0.25">
      <c r="A2347" s="3">
        <v>44670</v>
      </c>
      <c r="B2347" t="s">
        <v>8</v>
      </c>
      <c r="C2347" s="4" t="s">
        <v>18</v>
      </c>
      <c r="D2347" s="17" t="str">
        <f>VLOOKUP(F2347,tespag!$A$1:$B$50,2,FALSE)</f>
        <v>Salari, stipendi e oneri del personale</v>
      </c>
      <c r="E2347">
        <v>-741</v>
      </c>
      <c r="F2347" s="4" t="s">
        <v>21</v>
      </c>
      <c r="G2347" s="4">
        <v>91401003</v>
      </c>
      <c r="I2347" s="9">
        <v>-741</v>
      </c>
    </row>
    <row r="2348" spans="1:9" x14ac:dyDescent="0.25">
      <c r="A2348" s="3">
        <v>44670</v>
      </c>
      <c r="B2348" t="s">
        <v>8</v>
      </c>
      <c r="C2348" s="4" t="s">
        <v>18</v>
      </c>
      <c r="D2348" s="17" t="str">
        <f>VLOOKUP(F2348,tespag!$A$1:$B$50,2,FALSE)</f>
        <v>Salari, stipendi e oneri del personale</v>
      </c>
      <c r="E2348">
        <v>-200</v>
      </c>
      <c r="F2348" s="4" t="s">
        <v>21</v>
      </c>
      <c r="G2348" s="4">
        <v>91401003</v>
      </c>
      <c r="I2348" s="9">
        <v>-200</v>
      </c>
    </row>
    <row r="2349" spans="1:9" x14ac:dyDescent="0.25">
      <c r="A2349" s="3">
        <v>44670</v>
      </c>
      <c r="B2349" t="s">
        <v>8</v>
      </c>
      <c r="C2349" s="4" t="s">
        <v>18</v>
      </c>
      <c r="D2349" s="17" t="str">
        <f>VLOOKUP(F2349,tespag!$A$1:$B$50,2,FALSE)</f>
        <v>Salari, stipendi e oneri del personale</v>
      </c>
      <c r="E2349">
        <v>-1083</v>
      </c>
      <c r="F2349" s="4" t="s">
        <v>21</v>
      </c>
      <c r="G2349" s="4">
        <v>91401003</v>
      </c>
      <c r="I2349" s="9">
        <v>-1083</v>
      </c>
    </row>
    <row r="2350" spans="1:9" x14ac:dyDescent="0.25">
      <c r="A2350" s="3">
        <v>44670</v>
      </c>
      <c r="B2350" t="s">
        <v>8</v>
      </c>
      <c r="C2350" s="4" t="s">
        <v>18</v>
      </c>
      <c r="D2350" s="17" t="str">
        <f>VLOOKUP(F2350,tespag!$A$1:$B$50,2,FALSE)</f>
        <v>Salari, stipendi e oneri del personale</v>
      </c>
      <c r="E2350">
        <v>-215</v>
      </c>
      <c r="F2350" s="4" t="s">
        <v>21</v>
      </c>
      <c r="G2350" s="4">
        <v>91401003</v>
      </c>
      <c r="I2350" s="9">
        <v>-215</v>
      </c>
    </row>
    <row r="2351" spans="1:9" x14ac:dyDescent="0.25">
      <c r="A2351" s="3">
        <v>44670</v>
      </c>
      <c r="B2351" t="s">
        <v>8</v>
      </c>
      <c r="C2351" s="4" t="s">
        <v>18</v>
      </c>
      <c r="D2351" s="17" t="str">
        <f>VLOOKUP(F2351,tespag!$A$1:$B$50,2,FALSE)</f>
        <v>Salari, stipendi e oneri del personale</v>
      </c>
      <c r="E2351">
        <v>-119</v>
      </c>
      <c r="F2351" s="4" t="s">
        <v>21</v>
      </c>
      <c r="G2351" s="4">
        <v>91401003</v>
      </c>
      <c r="I2351" s="9">
        <v>-119</v>
      </c>
    </row>
    <row r="2352" spans="1:9" x14ac:dyDescent="0.25">
      <c r="A2352" s="3">
        <v>44670</v>
      </c>
      <c r="B2352" t="s">
        <v>8</v>
      </c>
      <c r="C2352" s="4" t="s">
        <v>18</v>
      </c>
      <c r="D2352" s="17" t="str">
        <f>VLOOKUP(F2352,tespag!$A$1:$B$50,2,FALSE)</f>
        <v>Salari, stipendi e oneri del personale</v>
      </c>
      <c r="E2352">
        <v>-320</v>
      </c>
      <c r="F2352" s="4" t="s">
        <v>21</v>
      </c>
      <c r="G2352" s="4">
        <v>91401003</v>
      </c>
      <c r="I2352" s="9">
        <v>-320</v>
      </c>
    </row>
    <row r="2353" spans="1:9" x14ac:dyDescent="0.25">
      <c r="A2353" s="3">
        <v>44670</v>
      </c>
      <c r="B2353" t="s">
        <v>8</v>
      </c>
      <c r="C2353" s="4" t="s">
        <v>18</v>
      </c>
      <c r="D2353" s="17" t="str">
        <f>VLOOKUP(F2353,tespag!$A$1:$B$50,2,FALSE)</f>
        <v>Spese bancarie e postali</v>
      </c>
      <c r="E2353">
        <v>-2.7</v>
      </c>
      <c r="F2353" s="4" t="s">
        <v>14</v>
      </c>
      <c r="G2353" s="4">
        <v>120705022</v>
      </c>
      <c r="I2353" s="9">
        <v>-2.7</v>
      </c>
    </row>
    <row r="2354" spans="1:9" x14ac:dyDescent="0.25">
      <c r="A2354" s="3">
        <v>44670</v>
      </c>
      <c r="B2354" t="s">
        <v>8</v>
      </c>
      <c r="C2354" s="4" t="s">
        <v>18</v>
      </c>
      <c r="D2354" s="17" t="str">
        <f>VLOOKUP(F2354,tespag!$A$1:$B$50,2,FALSE)</f>
        <v>Spese bancarie e postali</v>
      </c>
      <c r="E2354">
        <v>-1.2</v>
      </c>
      <c r="F2354" s="4" t="s">
        <v>14</v>
      </c>
      <c r="G2354" s="4">
        <v>120705022</v>
      </c>
      <c r="I2354" s="9">
        <v>-1.2</v>
      </c>
    </row>
    <row r="2355" spans="1:9" x14ac:dyDescent="0.25">
      <c r="A2355" s="3">
        <v>44670</v>
      </c>
      <c r="B2355" t="s">
        <v>8</v>
      </c>
      <c r="C2355" s="4" t="s">
        <v>18</v>
      </c>
      <c r="D2355" s="17" t="str">
        <f>VLOOKUP(F2355,tespag!$A$1:$B$50,2,FALSE)</f>
        <v>Spese bancarie e postali</v>
      </c>
      <c r="E2355">
        <v>-0.3</v>
      </c>
      <c r="F2355" s="4" t="s">
        <v>14</v>
      </c>
      <c r="G2355" s="4">
        <v>120705022</v>
      </c>
      <c r="I2355" s="9">
        <v>-0.3</v>
      </c>
    </row>
    <row r="2356" spans="1:9" x14ac:dyDescent="0.25">
      <c r="A2356" s="3">
        <v>44670</v>
      </c>
      <c r="B2356" t="s">
        <v>8</v>
      </c>
      <c r="C2356" s="4" t="s">
        <v>18</v>
      </c>
      <c r="D2356" s="17" t="str">
        <f>VLOOKUP(F2356,tespag!$A$1:$B$50,2,FALSE)</f>
        <v>Salari, stipendi e oneri del personale</v>
      </c>
      <c r="E2356">
        <v>-215.56</v>
      </c>
      <c r="F2356" s="4" t="s">
        <v>21</v>
      </c>
      <c r="G2356" s="4">
        <v>91301012</v>
      </c>
      <c r="I2356" s="9">
        <v>-215.56</v>
      </c>
    </row>
    <row r="2357" spans="1:9" x14ac:dyDescent="0.25">
      <c r="A2357" s="3">
        <v>44670</v>
      </c>
      <c r="B2357" t="s">
        <v>8</v>
      </c>
      <c r="C2357" s="4" t="s">
        <v>18</v>
      </c>
      <c r="D2357" s="17" t="str">
        <f>VLOOKUP(F2357,tespag!$A$1:$B$50,2,FALSE)</f>
        <v>Spese bancarie e postali</v>
      </c>
      <c r="E2357">
        <v>-3</v>
      </c>
      <c r="F2357" s="4" t="s">
        <v>14</v>
      </c>
      <c r="G2357" s="4">
        <v>120705022</v>
      </c>
      <c r="I2357" s="9">
        <v>-3</v>
      </c>
    </row>
    <row r="2358" spans="1:9" x14ac:dyDescent="0.25">
      <c r="A2358" s="3">
        <v>44670</v>
      </c>
      <c r="B2358" t="s">
        <v>8</v>
      </c>
      <c r="C2358" s="4" t="s">
        <v>18</v>
      </c>
      <c r="D2358" s="17" t="str">
        <f>VLOOKUP(F2358,tespag!$A$1:$B$50,2,FALSE)</f>
        <v>Spese bancarie e postali</v>
      </c>
      <c r="E2358">
        <v>-0.6</v>
      </c>
      <c r="F2358" s="4" t="s">
        <v>14</v>
      </c>
      <c r="G2358" s="4">
        <v>120705022</v>
      </c>
      <c r="I2358" s="9">
        <v>-0.6</v>
      </c>
    </row>
    <row r="2359" spans="1:9" x14ac:dyDescent="0.25">
      <c r="A2359" s="3">
        <v>44670</v>
      </c>
      <c r="B2359" t="s">
        <v>8</v>
      </c>
      <c r="C2359" s="4" t="s">
        <v>18</v>
      </c>
      <c r="D2359" s="17" t="str">
        <f>VLOOKUP(F2359,tespag!$A$1:$B$50,2,FALSE)</f>
        <v>Salari, stipendi e oneri del personale</v>
      </c>
      <c r="E2359">
        <v>-1182.78</v>
      </c>
      <c r="F2359" s="4" t="s">
        <v>21</v>
      </c>
      <c r="G2359" s="4">
        <v>91301006</v>
      </c>
      <c r="I2359" s="9">
        <v>-1182.78</v>
      </c>
    </row>
    <row r="2360" spans="1:9" x14ac:dyDescent="0.25">
      <c r="A2360" s="3">
        <v>44670</v>
      </c>
      <c r="B2360" t="s">
        <v>8</v>
      </c>
      <c r="C2360" s="4" t="s">
        <v>18</v>
      </c>
      <c r="D2360" s="17" t="str">
        <f>VLOOKUP(F2360,tespag!$A$1:$B$50,2,FALSE)</f>
        <v>Salari, stipendi e oneri del personale</v>
      </c>
      <c r="E2360">
        <v>-872.06</v>
      </c>
      <c r="F2360" s="4" t="s">
        <v>21</v>
      </c>
      <c r="G2360" s="4">
        <v>91301006</v>
      </c>
      <c r="I2360" s="9">
        <v>-872.06</v>
      </c>
    </row>
    <row r="2361" spans="1:9" x14ac:dyDescent="0.25">
      <c r="A2361" s="3">
        <v>44670</v>
      </c>
      <c r="B2361" t="s">
        <v>8</v>
      </c>
      <c r="C2361" s="4" t="s">
        <v>18</v>
      </c>
      <c r="D2361" s="17" t="str">
        <f>VLOOKUP(F2361,tespag!$A$1:$B$50,2,FALSE)</f>
        <v>Salari, stipendi e oneri del personale</v>
      </c>
      <c r="E2361">
        <v>-681.91</v>
      </c>
      <c r="F2361" s="4" t="s">
        <v>21</v>
      </c>
      <c r="G2361" s="4">
        <v>91301006</v>
      </c>
      <c r="I2361" s="9">
        <v>-681.91</v>
      </c>
    </row>
    <row r="2362" spans="1:9" x14ac:dyDescent="0.25">
      <c r="A2362" s="3">
        <v>44670</v>
      </c>
      <c r="B2362" t="s">
        <v>8</v>
      </c>
      <c r="C2362" s="4" t="s">
        <v>18</v>
      </c>
      <c r="D2362" s="17" t="str">
        <f>VLOOKUP(F2362,tespag!$A$1:$B$50,2,FALSE)</f>
        <v>Salari, stipendi e oneri del personale</v>
      </c>
      <c r="E2362">
        <v>-2218.39</v>
      </c>
      <c r="F2362" s="4" t="s">
        <v>21</v>
      </c>
      <c r="G2362" s="4">
        <v>91301006</v>
      </c>
      <c r="I2362" s="9">
        <v>-2218.39</v>
      </c>
    </row>
    <row r="2363" spans="1:9" x14ac:dyDescent="0.25">
      <c r="A2363" s="3">
        <v>44670</v>
      </c>
      <c r="B2363" t="s">
        <v>8</v>
      </c>
      <c r="C2363" s="4" t="s">
        <v>18</v>
      </c>
      <c r="D2363" s="17" t="str">
        <f>VLOOKUP(F2363,tespag!$A$1:$B$50,2,FALSE)</f>
        <v>Salari, stipendi e oneri del personale</v>
      </c>
      <c r="E2363">
        <v>-4584.5</v>
      </c>
      <c r="F2363" s="4" t="s">
        <v>21</v>
      </c>
      <c r="G2363" s="4">
        <v>91301006</v>
      </c>
      <c r="I2363" s="9">
        <v>-4584.5</v>
      </c>
    </row>
    <row r="2364" spans="1:9" x14ac:dyDescent="0.25">
      <c r="A2364" s="3">
        <v>44670</v>
      </c>
      <c r="B2364" t="s">
        <v>8</v>
      </c>
      <c r="C2364" s="4" t="s">
        <v>18</v>
      </c>
      <c r="D2364" s="17" t="str">
        <f>VLOOKUP(F2364,tespag!$A$1:$B$50,2,FALSE)</f>
        <v>Salari, stipendi e oneri del personale</v>
      </c>
      <c r="E2364">
        <v>-500.25</v>
      </c>
      <c r="F2364" s="4" t="s">
        <v>21</v>
      </c>
      <c r="G2364" s="4">
        <v>91301006</v>
      </c>
      <c r="I2364" s="9">
        <v>-500.25</v>
      </c>
    </row>
    <row r="2365" spans="1:9" x14ac:dyDescent="0.25">
      <c r="A2365" s="3">
        <v>44670</v>
      </c>
      <c r="B2365" t="s">
        <v>8</v>
      </c>
      <c r="C2365" s="4" t="s">
        <v>18</v>
      </c>
      <c r="D2365" s="17" t="str">
        <f>VLOOKUP(F2365,tespag!$A$1:$B$50,2,FALSE)</f>
        <v>Salari, stipendi e oneri del personale</v>
      </c>
      <c r="E2365">
        <v>-52524.38</v>
      </c>
      <c r="F2365" s="4" t="s">
        <v>21</v>
      </c>
      <c r="G2365" s="4">
        <v>91301006</v>
      </c>
      <c r="I2365" s="9">
        <v>-52524.38</v>
      </c>
    </row>
    <row r="2366" spans="1:9" x14ac:dyDescent="0.25">
      <c r="A2366" s="3">
        <v>44670</v>
      </c>
      <c r="B2366" t="s">
        <v>8</v>
      </c>
      <c r="C2366" s="4" t="s">
        <v>18</v>
      </c>
      <c r="D2366" s="17" t="str">
        <f>VLOOKUP(F2366,tespag!$A$1:$B$50,2,FALSE)</f>
        <v>Salari, stipendi e oneri del personale</v>
      </c>
      <c r="E2366">
        <v>-757.1</v>
      </c>
      <c r="F2366" s="4" t="s">
        <v>21</v>
      </c>
      <c r="G2366" s="4">
        <v>91301006</v>
      </c>
      <c r="I2366" s="9">
        <v>-757.1</v>
      </c>
    </row>
    <row r="2367" spans="1:9" x14ac:dyDescent="0.25">
      <c r="A2367" s="3">
        <v>44670</v>
      </c>
      <c r="B2367" t="s">
        <v>8</v>
      </c>
      <c r="C2367" s="4" t="s">
        <v>18</v>
      </c>
      <c r="D2367" s="17" t="str">
        <f>VLOOKUP(F2367,tespag!$A$1:$B$50,2,FALSE)</f>
        <v>Salari, stipendi e oneri del personale</v>
      </c>
      <c r="E2367">
        <v>-4600.28</v>
      </c>
      <c r="F2367" s="4" t="s">
        <v>21</v>
      </c>
      <c r="G2367" s="4">
        <v>91301006</v>
      </c>
      <c r="I2367" s="9">
        <v>-4600.28</v>
      </c>
    </row>
    <row r="2368" spans="1:9" x14ac:dyDescent="0.25">
      <c r="A2368" s="3">
        <v>44670</v>
      </c>
      <c r="B2368" t="s">
        <v>8</v>
      </c>
      <c r="C2368" s="4" t="s">
        <v>18</v>
      </c>
      <c r="D2368" s="17" t="str">
        <f>VLOOKUP(F2368,tespag!$A$1:$B$50,2,FALSE)</f>
        <v>Salari, stipendi e oneri del personale</v>
      </c>
      <c r="E2368">
        <v>-571.73</v>
      </c>
      <c r="F2368" s="4" t="s">
        <v>21</v>
      </c>
      <c r="G2368" s="4">
        <v>91301006</v>
      </c>
      <c r="I2368" s="9">
        <v>-571.73</v>
      </c>
    </row>
    <row r="2369" spans="1:9" x14ac:dyDescent="0.25">
      <c r="A2369" s="3">
        <v>44670</v>
      </c>
      <c r="B2369" t="s">
        <v>8</v>
      </c>
      <c r="C2369" s="4" t="s">
        <v>18</v>
      </c>
      <c r="D2369" s="17" t="str">
        <f>VLOOKUP(F2369,tespag!$A$1:$B$50,2,FALSE)</f>
        <v>Salari, stipendi e oneri del personale</v>
      </c>
      <c r="E2369">
        <v>-492.99</v>
      </c>
      <c r="F2369" s="4" t="s">
        <v>21</v>
      </c>
      <c r="G2369" s="4">
        <v>91301006</v>
      </c>
      <c r="I2369" s="9">
        <v>-492.99</v>
      </c>
    </row>
    <row r="2370" spans="1:9" x14ac:dyDescent="0.25">
      <c r="A2370" s="3">
        <v>44670</v>
      </c>
      <c r="B2370" t="s">
        <v>8</v>
      </c>
      <c r="C2370" s="4" t="s">
        <v>18</v>
      </c>
      <c r="D2370" s="17" t="str">
        <f>VLOOKUP(F2370,tespag!$A$1:$B$50,2,FALSE)</f>
        <v>Salari, stipendi e oneri del personale</v>
      </c>
      <c r="E2370">
        <v>-421.47</v>
      </c>
      <c r="F2370" s="4" t="s">
        <v>21</v>
      </c>
      <c r="G2370" s="4">
        <v>91301006</v>
      </c>
      <c r="I2370" s="9">
        <v>-421.47</v>
      </c>
    </row>
    <row r="2371" spans="1:9" x14ac:dyDescent="0.25">
      <c r="A2371" s="3">
        <v>44670</v>
      </c>
      <c r="B2371" t="s">
        <v>8</v>
      </c>
      <c r="C2371" s="4" t="s">
        <v>18</v>
      </c>
      <c r="D2371" s="17" t="str">
        <f>VLOOKUP(F2371,tespag!$A$1:$B$50,2,FALSE)</f>
        <v>Spese bancarie e postali</v>
      </c>
      <c r="E2371">
        <v>-2.1</v>
      </c>
      <c r="F2371" s="4" t="s">
        <v>14</v>
      </c>
      <c r="G2371" s="4">
        <v>120705022</v>
      </c>
      <c r="I2371" s="9">
        <v>-2.1</v>
      </c>
    </row>
    <row r="2372" spans="1:9" x14ac:dyDescent="0.25">
      <c r="A2372" s="3">
        <v>44670</v>
      </c>
      <c r="B2372" t="s">
        <v>8</v>
      </c>
      <c r="C2372" s="4" t="s">
        <v>18</v>
      </c>
      <c r="D2372" s="17" t="str">
        <f>VLOOKUP(F2372,tespag!$A$1:$B$50,2,FALSE)</f>
        <v>Spese bancarie e postali</v>
      </c>
      <c r="E2372">
        <v>-0.6</v>
      </c>
      <c r="F2372" s="4" t="s">
        <v>14</v>
      </c>
      <c r="G2372" s="4">
        <v>120705022</v>
      </c>
      <c r="I2372" s="9">
        <v>-0.6</v>
      </c>
    </row>
    <row r="2373" spans="1:9" x14ac:dyDescent="0.25">
      <c r="A2373" s="3">
        <v>44670</v>
      </c>
      <c r="B2373" t="s">
        <v>8</v>
      </c>
      <c r="C2373" s="4" t="s">
        <v>18</v>
      </c>
      <c r="D2373" s="17" t="str">
        <f>VLOOKUP(F2373,tespag!$A$1:$B$50,2,FALSE)</f>
        <v>Pagamento Imposte</v>
      </c>
      <c r="E2373">
        <v>-7320</v>
      </c>
      <c r="F2373" s="4" t="s">
        <v>214</v>
      </c>
      <c r="G2373" s="4">
        <v>121401018</v>
      </c>
      <c r="I2373" s="9">
        <v>-7320</v>
      </c>
    </row>
    <row r="2374" spans="1:9" x14ac:dyDescent="0.25">
      <c r="A2374" s="3">
        <v>44670</v>
      </c>
      <c r="B2374" t="s">
        <v>8</v>
      </c>
      <c r="C2374" s="4" t="s">
        <v>18</v>
      </c>
      <c r="D2374" s="17" t="str">
        <f>VLOOKUP(F2374,tespag!$A$1:$B$50,2,FALSE)</f>
        <v>Pagamento Imposte</v>
      </c>
      <c r="E2374">
        <v>-114324.32</v>
      </c>
      <c r="F2374" s="4" t="s">
        <v>214</v>
      </c>
      <c r="G2374" s="4">
        <v>30204205</v>
      </c>
      <c r="I2374" s="9">
        <v>-114324.32</v>
      </c>
    </row>
    <row r="2375" spans="1:9" x14ac:dyDescent="0.25">
      <c r="A2375" s="3">
        <v>44670</v>
      </c>
      <c r="B2375" t="s">
        <v>8</v>
      </c>
      <c r="C2375" s="4" t="s">
        <v>227</v>
      </c>
      <c r="D2375" s="17" t="str">
        <f>VLOOKUP(F2375,tespag!$A$1:$B$50,2,FALSE)</f>
        <v>Spese bancarie e postali</v>
      </c>
      <c r="E2375">
        <v>-0.27</v>
      </c>
      <c r="F2375" s="4" t="s">
        <v>14</v>
      </c>
      <c r="G2375" s="4">
        <v>120705022</v>
      </c>
      <c r="I2375" s="9">
        <v>-0.27</v>
      </c>
    </row>
    <row r="2376" spans="1:9" x14ac:dyDescent="0.25">
      <c r="A2376" s="3">
        <v>44670</v>
      </c>
      <c r="B2376" t="s">
        <v>8</v>
      </c>
      <c r="C2376" s="4" t="s">
        <v>227</v>
      </c>
      <c r="D2376" s="17" t="str">
        <f>VLOOKUP(F2376,tespag!$A$1:$B$50,2,FALSE)</f>
        <v>Spese bancarie e postali</v>
      </c>
      <c r="E2376">
        <v>-0.81</v>
      </c>
      <c r="F2376" s="4" t="s">
        <v>14</v>
      </c>
      <c r="G2376" s="4">
        <v>120705022</v>
      </c>
      <c r="I2376" s="9">
        <v>-0.81</v>
      </c>
    </row>
    <row r="2377" spans="1:9" x14ac:dyDescent="0.25">
      <c r="A2377" s="3">
        <v>44671</v>
      </c>
      <c r="B2377" t="s">
        <v>8</v>
      </c>
      <c r="C2377" s="4" t="s">
        <v>15</v>
      </c>
      <c r="D2377" s="17" t="str">
        <f>VLOOKUP(F2377,tespag!$A$1:$B$50,2,FALSE)</f>
        <v>Spese bancarie e postali</v>
      </c>
      <c r="E2377">
        <v>-4.5</v>
      </c>
      <c r="F2377" s="4" t="s">
        <v>14</v>
      </c>
      <c r="G2377" s="4">
        <v>120705026</v>
      </c>
      <c r="I2377" s="9">
        <v>-4.5</v>
      </c>
    </row>
    <row r="2378" spans="1:9" x14ac:dyDescent="0.25">
      <c r="A2378" s="3">
        <v>44671</v>
      </c>
      <c r="B2378" t="s">
        <v>8</v>
      </c>
      <c r="C2378" s="4" t="s">
        <v>15</v>
      </c>
      <c r="D2378" s="17" t="str">
        <f>VLOOKUP(F2378,tespag!$A$1:$B$50,2,FALSE)</f>
        <v>Spese bancarie e postali</v>
      </c>
      <c r="E2378">
        <v>-1.5</v>
      </c>
      <c r="F2378" s="4" t="s">
        <v>14</v>
      </c>
      <c r="G2378" s="4">
        <v>120705026</v>
      </c>
      <c r="I2378" s="9">
        <v>-1.5</v>
      </c>
    </row>
    <row r="2379" spans="1:9" x14ac:dyDescent="0.25">
      <c r="A2379" s="3">
        <v>44671</v>
      </c>
      <c r="B2379" t="s">
        <v>8</v>
      </c>
      <c r="C2379" s="4" t="s">
        <v>15</v>
      </c>
      <c r="D2379" s="17" t="str">
        <f>VLOOKUP(F2379,tespag!$A$1:$B$50,2,FALSE)</f>
        <v>Spese bancarie e postali</v>
      </c>
      <c r="E2379">
        <v>-0.6</v>
      </c>
      <c r="F2379" s="4" t="s">
        <v>14</v>
      </c>
      <c r="G2379" s="4">
        <v>120705026</v>
      </c>
      <c r="I2379" s="9">
        <v>-0.6</v>
      </c>
    </row>
    <row r="2380" spans="1:9" x14ac:dyDescent="0.25">
      <c r="A2380" s="3">
        <v>44671</v>
      </c>
      <c r="B2380" t="s">
        <v>8</v>
      </c>
      <c r="C2380" s="4" t="s">
        <v>223</v>
      </c>
      <c r="D2380" s="17" t="str">
        <f>VLOOKUP(F2380,tespag!$A$1:$B$50,2,FALSE)</f>
        <v>Spese bancarie e postali</v>
      </c>
      <c r="E2380">
        <v>-1.35</v>
      </c>
      <c r="F2380" s="4" t="s">
        <v>14</v>
      </c>
      <c r="G2380" s="4">
        <v>120705022</v>
      </c>
      <c r="I2380" s="9">
        <v>-1.35</v>
      </c>
    </row>
    <row r="2381" spans="1:9" x14ac:dyDescent="0.25">
      <c r="A2381" s="3">
        <v>44671</v>
      </c>
      <c r="B2381" t="s">
        <v>8</v>
      </c>
      <c r="C2381" s="4" t="s">
        <v>18</v>
      </c>
      <c r="D2381" s="17" t="str">
        <f>VLOOKUP(F2381,tespag!$A$1:$B$50,2,FALSE)</f>
        <v>Spese bancarie e postali</v>
      </c>
      <c r="E2381">
        <v>-1.1499999999999999</v>
      </c>
      <c r="F2381" s="4" t="s">
        <v>14</v>
      </c>
      <c r="G2381" s="4">
        <v>120705022</v>
      </c>
      <c r="I2381" s="9">
        <v>-1.1499999999999999</v>
      </c>
    </row>
    <row r="2382" spans="1:9" x14ac:dyDescent="0.25">
      <c r="A2382" s="3">
        <v>44671</v>
      </c>
      <c r="B2382" t="s">
        <v>16</v>
      </c>
      <c r="C2382" s="4" t="s">
        <v>18</v>
      </c>
      <c r="D2382" s="17" t="str">
        <f>VLOOKUP(F2382,tespag!$A$1:$B$50,2,FALSE)</f>
        <v>Assicuraz autom/autov, varie e Oneri fideiussori</v>
      </c>
      <c r="E2382">
        <v>-99.99</v>
      </c>
      <c r="F2382" s="4" t="s">
        <v>242</v>
      </c>
      <c r="G2382" s="4" t="s">
        <v>243</v>
      </c>
      <c r="H2382" s="17" t="str">
        <f>VLOOKUP(G2382,'lista fonitori'!$A$1:$B$2671,2,FALSE)</f>
        <v>COSARO &amp; C.SAS DI COSARO ISABELLA</v>
      </c>
      <c r="I2382" s="9">
        <v>-99.99</v>
      </c>
    </row>
    <row r="2383" spans="1:9" x14ac:dyDescent="0.25">
      <c r="A2383" s="3">
        <v>44671</v>
      </c>
      <c r="B2383" t="s">
        <v>16</v>
      </c>
      <c r="C2383" s="4" t="s">
        <v>18</v>
      </c>
      <c r="D2383" s="17" t="str">
        <f>VLOOKUP(F2383,tespag!$A$1:$B$50,2,FALSE)</f>
        <v>Fornitori c/gestione</v>
      </c>
      <c r="E2383">
        <v>-250</v>
      </c>
      <c r="F2383" s="4" t="s">
        <v>20</v>
      </c>
      <c r="G2383" s="4" t="s">
        <v>244</v>
      </c>
      <c r="H2383" s="17" t="str">
        <f>VLOOKUP(G2383,'lista fonitori'!$A$1:$B$2671,2,FALSE)</f>
        <v>TI FORMA SRL</v>
      </c>
      <c r="I2383" s="9">
        <v>-250</v>
      </c>
    </row>
    <row r="2384" spans="1:9" x14ac:dyDescent="0.25">
      <c r="A2384" s="3">
        <v>44671</v>
      </c>
      <c r="B2384" t="s">
        <v>16</v>
      </c>
      <c r="C2384" s="4" t="s">
        <v>18</v>
      </c>
      <c r="D2384" s="17" t="str">
        <f>VLOOKUP(F2384,tespag!$A$1:$B$50,2,FALSE)</f>
        <v>Utenze</v>
      </c>
      <c r="E2384">
        <v>-7846.79</v>
      </c>
      <c r="F2384" s="4" t="s">
        <v>80</v>
      </c>
      <c r="G2384" s="4" t="s">
        <v>245</v>
      </c>
      <c r="H2384" s="17" t="str">
        <f>VLOOKUP(G2384,'lista fonitori'!$A$1:$B$2671,2,FALSE)</f>
        <v>ALPERIA SMART SERVICES SRL</v>
      </c>
      <c r="I2384" s="9">
        <v>-7846.79</v>
      </c>
    </row>
    <row r="2385" spans="1:9" x14ac:dyDescent="0.25">
      <c r="A2385" s="3">
        <v>44671</v>
      </c>
      <c r="B2385" t="s">
        <v>16</v>
      </c>
      <c r="C2385" s="4" t="s">
        <v>18</v>
      </c>
      <c r="D2385" s="17" t="str">
        <f>VLOOKUP(F2385,tespag!$A$1:$B$50,2,FALSE)</f>
        <v>Utenze</v>
      </c>
      <c r="E2385">
        <v>-7274.17</v>
      </c>
      <c r="F2385" s="4" t="s">
        <v>80</v>
      </c>
      <c r="G2385" s="4" t="s">
        <v>245</v>
      </c>
      <c r="H2385" s="17" t="str">
        <f>VLOOKUP(G2385,'lista fonitori'!$A$1:$B$2671,2,FALSE)</f>
        <v>ALPERIA SMART SERVICES SRL</v>
      </c>
      <c r="I2385" s="9">
        <v>-7274.17</v>
      </c>
    </row>
    <row r="2386" spans="1:9" x14ac:dyDescent="0.25">
      <c r="A2386" s="3">
        <v>44671</v>
      </c>
      <c r="B2386" t="s">
        <v>16</v>
      </c>
      <c r="C2386" s="4" t="s">
        <v>18</v>
      </c>
      <c r="D2386" s="17" t="str">
        <f>VLOOKUP(F2386,tespag!$A$1:$B$50,2,FALSE)</f>
        <v>Utenze</v>
      </c>
      <c r="E2386">
        <v>-129.12</v>
      </c>
      <c r="F2386" s="4" t="s">
        <v>80</v>
      </c>
      <c r="G2386" s="4" t="s">
        <v>245</v>
      </c>
      <c r="H2386" s="17" t="str">
        <f>VLOOKUP(G2386,'lista fonitori'!$A$1:$B$2671,2,FALSE)</f>
        <v>ALPERIA SMART SERVICES SRL</v>
      </c>
      <c r="I2386" s="9">
        <v>-129.12</v>
      </c>
    </row>
    <row r="2387" spans="1:9" x14ac:dyDescent="0.25">
      <c r="A2387" s="3">
        <v>44671</v>
      </c>
      <c r="B2387" t="s">
        <v>16</v>
      </c>
      <c r="C2387" s="4" t="s">
        <v>18</v>
      </c>
      <c r="D2387" s="17" t="str">
        <f>VLOOKUP(F2387,tespag!$A$1:$B$50,2,FALSE)</f>
        <v>Utenze</v>
      </c>
      <c r="E2387">
        <v>-26329.7</v>
      </c>
      <c r="F2387" s="4" t="s">
        <v>80</v>
      </c>
      <c r="G2387" s="4" t="s">
        <v>245</v>
      </c>
      <c r="H2387" s="17" t="str">
        <f>VLOOKUP(G2387,'lista fonitori'!$A$1:$B$2671,2,FALSE)</f>
        <v>ALPERIA SMART SERVICES SRL</v>
      </c>
      <c r="I2387" s="9">
        <v>-26329.7</v>
      </c>
    </row>
    <row r="2388" spans="1:9" x14ac:dyDescent="0.25">
      <c r="A2388" s="3">
        <v>44671</v>
      </c>
      <c r="B2388" t="s">
        <v>16</v>
      </c>
      <c r="C2388" s="4" t="s">
        <v>18</v>
      </c>
      <c r="D2388" s="17" t="str">
        <f>VLOOKUP(F2388,tespag!$A$1:$B$50,2,FALSE)</f>
        <v>Utenze</v>
      </c>
      <c r="E2388">
        <v>-420.27</v>
      </c>
      <c r="F2388" s="4" t="s">
        <v>80</v>
      </c>
      <c r="G2388" s="4" t="s">
        <v>245</v>
      </c>
      <c r="H2388" s="17" t="str">
        <f>VLOOKUP(G2388,'lista fonitori'!$A$1:$B$2671,2,FALSE)</f>
        <v>ALPERIA SMART SERVICES SRL</v>
      </c>
      <c r="I2388" s="9">
        <v>-420.27</v>
      </c>
    </row>
    <row r="2389" spans="1:9" x14ac:dyDescent="0.25">
      <c r="A2389" s="3">
        <v>44671</v>
      </c>
      <c r="B2389" t="s">
        <v>16</v>
      </c>
      <c r="C2389" s="4" t="s">
        <v>18</v>
      </c>
      <c r="D2389" s="17" t="str">
        <f>VLOOKUP(F2389,tespag!$A$1:$B$50,2,FALSE)</f>
        <v>Utenze</v>
      </c>
      <c r="E2389">
        <v>-884149.84</v>
      </c>
      <c r="F2389" s="4" t="s">
        <v>80</v>
      </c>
      <c r="G2389" s="4" t="s">
        <v>245</v>
      </c>
      <c r="H2389" s="17" t="str">
        <f>VLOOKUP(G2389,'lista fonitori'!$A$1:$B$2671,2,FALSE)</f>
        <v>ALPERIA SMART SERVICES SRL</v>
      </c>
      <c r="I2389" s="9">
        <v>-884149.84</v>
      </c>
    </row>
    <row r="2390" spans="1:9" x14ac:dyDescent="0.25">
      <c r="A2390" s="3">
        <v>44672</v>
      </c>
      <c r="B2390" t="s">
        <v>8</v>
      </c>
      <c r="C2390" s="4" t="s">
        <v>221</v>
      </c>
      <c r="D2390" s="17" t="str">
        <f>VLOOKUP(F2390,tespag!$A$1:$B$50,2,FALSE)</f>
        <v>Salari, stipendi e oneri del personale</v>
      </c>
      <c r="E2390">
        <v>-19.399999999999999</v>
      </c>
      <c r="F2390" s="4" t="s">
        <v>21</v>
      </c>
      <c r="G2390" s="4">
        <v>120705018</v>
      </c>
      <c r="I2390" s="9">
        <v>-19.399999999999999</v>
      </c>
    </row>
    <row r="2391" spans="1:9" x14ac:dyDescent="0.25">
      <c r="A2391" s="3">
        <v>44672</v>
      </c>
      <c r="B2391" t="s">
        <v>8</v>
      </c>
      <c r="C2391" s="4" t="s">
        <v>221</v>
      </c>
      <c r="D2391" s="17" t="str">
        <f>VLOOKUP(F2391,tespag!$A$1:$B$50,2,FALSE)</f>
        <v>Fornitori c/gestione</v>
      </c>
      <c r="E2391">
        <v>-50.5</v>
      </c>
      <c r="F2391" s="4" t="s">
        <v>20</v>
      </c>
      <c r="G2391" s="4">
        <v>120705008</v>
      </c>
      <c r="I2391" s="9">
        <v>-50.5</v>
      </c>
    </row>
    <row r="2392" spans="1:9" x14ac:dyDescent="0.25">
      <c r="A2392" s="3">
        <v>44672</v>
      </c>
      <c r="B2392" t="s">
        <v>8</v>
      </c>
      <c r="C2392" s="4" t="s">
        <v>15</v>
      </c>
      <c r="D2392" s="17" t="str">
        <f>VLOOKUP(F2392,tespag!$A$1:$B$50,2,FALSE)</f>
        <v>Spese bancarie e postali</v>
      </c>
      <c r="E2392">
        <v>-4.8</v>
      </c>
      <c r="F2392" s="4" t="s">
        <v>14</v>
      </c>
      <c r="G2392" s="4">
        <v>120705026</v>
      </c>
      <c r="I2392" s="9">
        <v>-4.8</v>
      </c>
    </row>
    <row r="2393" spans="1:9" x14ac:dyDescent="0.25">
      <c r="A2393" s="3">
        <v>44672</v>
      </c>
      <c r="B2393" t="s">
        <v>8</v>
      </c>
      <c r="C2393" s="4" t="s">
        <v>15</v>
      </c>
      <c r="D2393" s="17" t="str">
        <f>VLOOKUP(F2393,tespag!$A$1:$B$50,2,FALSE)</f>
        <v>Spese bancarie e postali</v>
      </c>
      <c r="E2393">
        <v>-2.7</v>
      </c>
      <c r="F2393" s="4" t="s">
        <v>14</v>
      </c>
      <c r="G2393" s="4">
        <v>120705026</v>
      </c>
      <c r="I2393" s="9">
        <v>-2.7</v>
      </c>
    </row>
    <row r="2394" spans="1:9" x14ac:dyDescent="0.25">
      <c r="A2394" s="3">
        <v>44672</v>
      </c>
      <c r="B2394" t="s">
        <v>8</v>
      </c>
      <c r="C2394" s="4" t="s">
        <v>15</v>
      </c>
      <c r="D2394" s="17" t="str">
        <f>VLOOKUP(F2394,tespag!$A$1:$B$50,2,FALSE)</f>
        <v>Spese bancarie e postali</v>
      </c>
      <c r="E2394">
        <v>-1.2</v>
      </c>
      <c r="F2394" s="4" t="s">
        <v>14</v>
      </c>
      <c r="G2394" s="4">
        <v>120705026</v>
      </c>
      <c r="I2394" s="9">
        <v>-1.2</v>
      </c>
    </row>
    <row r="2395" spans="1:9" x14ac:dyDescent="0.25">
      <c r="A2395" s="3">
        <v>44673</v>
      </c>
      <c r="B2395" t="s">
        <v>8</v>
      </c>
      <c r="C2395" s="4" t="s">
        <v>15</v>
      </c>
      <c r="D2395" s="17" t="str">
        <f>VLOOKUP(F2395,tespag!$A$1:$B$50,2,FALSE)</f>
        <v>Spese bancarie e postali</v>
      </c>
      <c r="E2395">
        <v>-8.4</v>
      </c>
      <c r="F2395" s="4" t="s">
        <v>14</v>
      </c>
      <c r="G2395" s="4">
        <v>120705026</v>
      </c>
      <c r="I2395" s="9">
        <v>-8.4</v>
      </c>
    </row>
    <row r="2396" spans="1:9" x14ac:dyDescent="0.25">
      <c r="A2396" s="3">
        <v>44673</v>
      </c>
      <c r="B2396" t="s">
        <v>8</v>
      </c>
      <c r="C2396" s="4" t="s">
        <v>15</v>
      </c>
      <c r="D2396" s="17" t="str">
        <f>VLOOKUP(F2396,tespag!$A$1:$B$50,2,FALSE)</f>
        <v>Spese bancarie e postali</v>
      </c>
      <c r="E2396">
        <v>-3</v>
      </c>
      <c r="F2396" s="4" t="s">
        <v>14</v>
      </c>
      <c r="G2396" s="4">
        <v>120705026</v>
      </c>
      <c r="I2396" s="9">
        <v>-3</v>
      </c>
    </row>
    <row r="2397" spans="1:9" x14ac:dyDescent="0.25">
      <c r="A2397" s="3">
        <v>44673</v>
      </c>
      <c r="B2397" t="s">
        <v>8</v>
      </c>
      <c r="C2397" s="4" t="s">
        <v>9</v>
      </c>
      <c r="D2397" s="17" t="str">
        <f>VLOOKUP(F2397,tespag!$A$1:$B$50,2,FALSE)</f>
        <v>Spese bancarie e postali</v>
      </c>
      <c r="E2397">
        <v>-0.34</v>
      </c>
      <c r="F2397" s="4" t="s">
        <v>14</v>
      </c>
      <c r="G2397" s="4">
        <v>120705026</v>
      </c>
      <c r="I2397" s="9">
        <v>-0.34</v>
      </c>
    </row>
    <row r="2398" spans="1:9" x14ac:dyDescent="0.25">
      <c r="A2398" s="3">
        <v>44673</v>
      </c>
      <c r="B2398" t="s">
        <v>16</v>
      </c>
      <c r="C2398" s="4" t="s">
        <v>18</v>
      </c>
      <c r="D2398" s="17" t="str">
        <f>VLOOKUP(F2398,tespag!$A$1:$B$50,2,FALSE)</f>
        <v>Fornitori c/gestione</v>
      </c>
      <c r="E2398">
        <v>-2700</v>
      </c>
      <c r="F2398" s="4" t="s">
        <v>20</v>
      </c>
      <c r="G2398" s="4" t="s">
        <v>239</v>
      </c>
      <c r="H2398" s="17" t="str">
        <f>VLOOKUP(G2398,'lista fonitori'!$A$1:$B$2671,2,FALSE)</f>
        <v>UNIVERSITA' DEGLI STUDI DI PADOVA</v>
      </c>
      <c r="I2398" s="9">
        <v>-2700</v>
      </c>
    </row>
    <row r="2399" spans="1:9" x14ac:dyDescent="0.25">
      <c r="A2399" s="3">
        <v>44673</v>
      </c>
      <c r="B2399" t="s">
        <v>8</v>
      </c>
      <c r="C2399" s="4" t="s">
        <v>18</v>
      </c>
      <c r="D2399" s="17" t="str">
        <f>VLOOKUP(F2399,tespag!$A$1:$B$50,2,FALSE)</f>
        <v>Spese bancarie e postali</v>
      </c>
      <c r="E2399">
        <v>-1.5</v>
      </c>
      <c r="F2399" s="4" t="s">
        <v>14</v>
      </c>
      <c r="G2399" s="4">
        <v>120705022</v>
      </c>
      <c r="I2399" s="9">
        <v>-1.5</v>
      </c>
    </row>
    <row r="2400" spans="1:9" x14ac:dyDescent="0.25">
      <c r="A2400" s="3">
        <v>44673</v>
      </c>
      <c r="B2400" t="s">
        <v>8</v>
      </c>
      <c r="C2400" s="4" t="s">
        <v>18</v>
      </c>
      <c r="D2400" s="17" t="str">
        <f>VLOOKUP(F2400,tespag!$A$1:$B$50,2,FALSE)</f>
        <v>Pagamento Imposte</v>
      </c>
      <c r="E2400">
        <v>-3355.86</v>
      </c>
      <c r="F2400" s="4" t="s">
        <v>214</v>
      </c>
      <c r="G2400" s="4">
        <v>121401016</v>
      </c>
      <c r="I2400" s="9">
        <v>-3355.86</v>
      </c>
    </row>
    <row r="2401" spans="1:9" x14ac:dyDescent="0.25">
      <c r="A2401" s="3">
        <v>44673</v>
      </c>
      <c r="B2401" t="s">
        <v>8</v>
      </c>
      <c r="C2401" s="4" t="s">
        <v>18</v>
      </c>
      <c r="D2401" s="17" t="str">
        <f>VLOOKUP(F2401,tespag!$A$1:$B$50,2,FALSE)</f>
        <v>Spese bancarie e postali</v>
      </c>
      <c r="E2401">
        <v>-1.5</v>
      </c>
      <c r="F2401" s="4" t="s">
        <v>14</v>
      </c>
      <c r="G2401" s="4">
        <v>120705022</v>
      </c>
      <c r="I2401" s="9">
        <v>-1.5</v>
      </c>
    </row>
    <row r="2402" spans="1:9" x14ac:dyDescent="0.25">
      <c r="A2402" s="3">
        <v>44673</v>
      </c>
      <c r="B2402" t="s">
        <v>8</v>
      </c>
      <c r="C2402" s="4" t="s">
        <v>18</v>
      </c>
      <c r="D2402" s="17" t="str">
        <f>VLOOKUP(F2402,tespag!$A$1:$B$50,2,FALSE)</f>
        <v>Spese di gestione</v>
      </c>
      <c r="E2402">
        <v>-2300</v>
      </c>
      <c r="F2402" s="4" t="s">
        <v>62</v>
      </c>
      <c r="G2402" s="4"/>
      <c r="I2402" s="9">
        <v>-2300</v>
      </c>
    </row>
    <row r="2403" spans="1:9" x14ac:dyDescent="0.25">
      <c r="A2403" s="3">
        <v>44673</v>
      </c>
      <c r="B2403" t="s">
        <v>8</v>
      </c>
      <c r="C2403" s="4" t="s">
        <v>18</v>
      </c>
      <c r="D2403" s="17" t="str">
        <f>VLOOKUP(F2403,tespag!$A$1:$B$50,2,FALSE)</f>
        <v>Spese bancarie e postali</v>
      </c>
      <c r="E2403">
        <v>-1.5</v>
      </c>
      <c r="F2403" s="4" t="s">
        <v>14</v>
      </c>
      <c r="G2403" s="4">
        <v>120705022</v>
      </c>
      <c r="I2403" s="9">
        <v>-1.5</v>
      </c>
    </row>
    <row r="2404" spans="1:9" x14ac:dyDescent="0.25">
      <c r="A2404" s="3">
        <v>44673</v>
      </c>
      <c r="B2404" t="s">
        <v>8</v>
      </c>
      <c r="C2404" s="4" t="s">
        <v>18</v>
      </c>
      <c r="D2404" s="17" t="str">
        <f>VLOOKUP(F2404,tespag!$A$1:$B$50,2,FALSE)</f>
        <v>Spese bancarie e postali</v>
      </c>
      <c r="E2404">
        <v>-1.5</v>
      </c>
      <c r="F2404" s="4" t="s">
        <v>14</v>
      </c>
      <c r="G2404" s="4">
        <v>120705022</v>
      </c>
      <c r="I2404" s="9">
        <v>-1.5</v>
      </c>
    </row>
    <row r="2405" spans="1:9" x14ac:dyDescent="0.25">
      <c r="A2405" s="3">
        <v>44673</v>
      </c>
      <c r="B2405" t="s">
        <v>8</v>
      </c>
      <c r="C2405" s="4" t="s">
        <v>18</v>
      </c>
      <c r="D2405" s="17" t="str">
        <f>VLOOKUP(F2405,tespag!$A$1:$B$50,2,FALSE)</f>
        <v>Pagamenti UI1_UI2_UI3_UI4</v>
      </c>
      <c r="E2405">
        <v>-1233.2</v>
      </c>
      <c r="F2405" s="4" t="s">
        <v>240</v>
      </c>
      <c r="G2405" s="4">
        <v>91401022</v>
      </c>
      <c r="I2405" s="9">
        <v>-1233.2</v>
      </c>
    </row>
    <row r="2406" spans="1:9" x14ac:dyDescent="0.25">
      <c r="A2406" s="3">
        <v>44673</v>
      </c>
      <c r="B2406" t="s">
        <v>8</v>
      </c>
      <c r="C2406" s="4" t="s">
        <v>18</v>
      </c>
      <c r="D2406" s="17" t="str">
        <f>VLOOKUP(F2406,tespag!$A$1:$B$50,2,FALSE)</f>
        <v>Pagamenti UI1_UI2_UI3_UI4</v>
      </c>
      <c r="E2406">
        <v>-349.12</v>
      </c>
      <c r="F2406" s="4" t="s">
        <v>240</v>
      </c>
      <c r="G2406" s="4">
        <v>91401022</v>
      </c>
      <c r="I2406" s="9">
        <v>-349.12</v>
      </c>
    </row>
    <row r="2407" spans="1:9" x14ac:dyDescent="0.25">
      <c r="A2407" s="3">
        <v>44673</v>
      </c>
      <c r="B2407" t="s">
        <v>8</v>
      </c>
      <c r="C2407" s="4" t="s">
        <v>18</v>
      </c>
      <c r="D2407" s="17" t="str">
        <f>VLOOKUP(F2407,tespag!$A$1:$B$50,2,FALSE)</f>
        <v>Pagamenti UI1_UI2_UI3_UI4</v>
      </c>
      <c r="E2407">
        <v>-3519.23</v>
      </c>
      <c r="F2407" s="4" t="s">
        <v>240</v>
      </c>
      <c r="G2407" s="4">
        <v>91401022</v>
      </c>
      <c r="I2407" s="9">
        <v>-3519.23</v>
      </c>
    </row>
    <row r="2408" spans="1:9" x14ac:dyDescent="0.25">
      <c r="A2408" s="3">
        <v>44673</v>
      </c>
      <c r="B2408" t="s">
        <v>8</v>
      </c>
      <c r="C2408" s="4" t="s">
        <v>18</v>
      </c>
      <c r="D2408" s="17" t="str">
        <f>VLOOKUP(F2408,tespag!$A$1:$B$50,2,FALSE)</f>
        <v>Pagamenti UI1_UI2_UI3_UI4</v>
      </c>
      <c r="E2408">
        <v>12.15</v>
      </c>
      <c r="F2408" s="4" t="s">
        <v>240</v>
      </c>
      <c r="G2408" s="4">
        <v>30205121</v>
      </c>
      <c r="I2408" s="9">
        <v>12.15</v>
      </c>
    </row>
    <row r="2409" spans="1:9" x14ac:dyDescent="0.25">
      <c r="A2409" s="3">
        <v>44673</v>
      </c>
      <c r="B2409" t="s">
        <v>8</v>
      </c>
      <c r="C2409" s="4" t="s">
        <v>18</v>
      </c>
      <c r="D2409" s="17" t="str">
        <f>VLOOKUP(F2409,tespag!$A$1:$B$50,2,FALSE)</f>
        <v>Pagamenti UI1_UI2_UI3_UI4</v>
      </c>
      <c r="E2409">
        <v>5.84</v>
      </c>
      <c r="F2409" s="4" t="s">
        <v>240</v>
      </c>
      <c r="G2409" s="4">
        <v>30205120</v>
      </c>
      <c r="I2409" s="9">
        <v>5.84</v>
      </c>
    </row>
    <row r="2410" spans="1:9" x14ac:dyDescent="0.25">
      <c r="A2410" s="3">
        <v>44673</v>
      </c>
      <c r="B2410" t="s">
        <v>8</v>
      </c>
      <c r="C2410" s="4" t="s">
        <v>18</v>
      </c>
      <c r="D2410" s="17" t="str">
        <f>VLOOKUP(F2410,tespag!$A$1:$B$50,2,FALSE)</f>
        <v>Pagamenti UI1_UI2_UI3_UI4</v>
      </c>
      <c r="E2410">
        <v>8.2799999999999994</v>
      </c>
      <c r="F2410" s="4" t="s">
        <v>240</v>
      </c>
      <c r="G2410" s="4">
        <v>30205118</v>
      </c>
      <c r="I2410" s="9">
        <v>8.2799999999999994</v>
      </c>
    </row>
    <row r="2411" spans="1:9" x14ac:dyDescent="0.25">
      <c r="A2411" s="3">
        <v>44673</v>
      </c>
      <c r="B2411" t="s">
        <v>8</v>
      </c>
      <c r="C2411" s="4" t="s">
        <v>18</v>
      </c>
      <c r="D2411" s="17" t="str">
        <f>VLOOKUP(F2411,tespag!$A$1:$B$50,2,FALSE)</f>
        <v>Spese bancarie e postali</v>
      </c>
      <c r="E2411">
        <v>-1.5</v>
      </c>
      <c r="F2411" s="4" t="s">
        <v>14</v>
      </c>
      <c r="G2411" s="4">
        <v>120705022</v>
      </c>
      <c r="I2411" s="9">
        <v>-1.5</v>
      </c>
    </row>
    <row r="2412" spans="1:9" x14ac:dyDescent="0.25">
      <c r="A2412" s="3">
        <v>44673</v>
      </c>
      <c r="B2412" t="s">
        <v>8</v>
      </c>
      <c r="C2412" s="4" t="s">
        <v>18</v>
      </c>
      <c r="D2412" s="17" t="str">
        <f>VLOOKUP(F2412,tespag!$A$1:$B$50,2,FALSE)</f>
        <v>Pagamenti UI1_UI2_UI3_UI4</v>
      </c>
      <c r="E2412">
        <v>-5329.53</v>
      </c>
      <c r="F2412" s="4" t="s">
        <v>240</v>
      </c>
      <c r="G2412" s="4">
        <v>91401018</v>
      </c>
      <c r="I2412" s="9">
        <v>-5329.53</v>
      </c>
    </row>
    <row r="2413" spans="1:9" x14ac:dyDescent="0.25">
      <c r="A2413" s="3">
        <v>44673</v>
      </c>
      <c r="B2413" t="s">
        <v>8</v>
      </c>
      <c r="C2413" s="4" t="s">
        <v>18</v>
      </c>
      <c r="D2413" s="17" t="str">
        <f>VLOOKUP(F2413,tespag!$A$1:$B$50,2,FALSE)</f>
        <v>Pagamenti UI1_UI2_UI3_UI4</v>
      </c>
      <c r="E2413">
        <v>-1628.41</v>
      </c>
      <c r="F2413" s="4" t="s">
        <v>240</v>
      </c>
      <c r="G2413" s="4">
        <v>91401018</v>
      </c>
      <c r="I2413" s="9">
        <v>-1628.41</v>
      </c>
    </row>
    <row r="2414" spans="1:9" x14ac:dyDescent="0.25">
      <c r="A2414" s="3">
        <v>44673</v>
      </c>
      <c r="B2414" t="s">
        <v>8</v>
      </c>
      <c r="C2414" s="4" t="s">
        <v>18</v>
      </c>
      <c r="D2414" s="17" t="str">
        <f>VLOOKUP(F2414,tespag!$A$1:$B$50,2,FALSE)</f>
        <v>Pagamenti UI1_UI2_UI3_UI4</v>
      </c>
      <c r="E2414">
        <v>-15863.49</v>
      </c>
      <c r="F2414" s="4" t="s">
        <v>240</v>
      </c>
      <c r="G2414" s="4">
        <v>91401018</v>
      </c>
      <c r="I2414" s="9">
        <v>-15863.49</v>
      </c>
    </row>
    <row r="2415" spans="1:9" x14ac:dyDescent="0.25">
      <c r="A2415" s="3">
        <v>44673</v>
      </c>
      <c r="B2415" t="s">
        <v>8</v>
      </c>
      <c r="C2415" s="4" t="s">
        <v>18</v>
      </c>
      <c r="D2415" s="17" t="str">
        <f>VLOOKUP(F2415,tespag!$A$1:$B$50,2,FALSE)</f>
        <v>Spese bancarie e postali</v>
      </c>
      <c r="E2415">
        <v>-1.5</v>
      </c>
      <c r="F2415" s="4" t="s">
        <v>14</v>
      </c>
      <c r="G2415" s="4">
        <v>120705022</v>
      </c>
      <c r="I2415" s="9">
        <v>-1.5</v>
      </c>
    </row>
    <row r="2416" spans="1:9" x14ac:dyDescent="0.25">
      <c r="A2416" s="3">
        <v>44673</v>
      </c>
      <c r="B2416" t="s">
        <v>8</v>
      </c>
      <c r="C2416" s="4" t="s">
        <v>18</v>
      </c>
      <c r="D2416" s="17" t="str">
        <f>VLOOKUP(F2416,tespag!$A$1:$B$50,2,FALSE)</f>
        <v>Pagamenti UI1_UI2_UI3_UI4</v>
      </c>
      <c r="E2416">
        <v>-2775.11</v>
      </c>
      <c r="F2416" s="4" t="s">
        <v>240</v>
      </c>
      <c r="G2416" s="4">
        <v>91401017</v>
      </c>
      <c r="I2416" s="9">
        <v>-2775.11</v>
      </c>
    </row>
    <row r="2417" spans="1:9" x14ac:dyDescent="0.25">
      <c r="A2417" s="3">
        <v>44673</v>
      </c>
      <c r="B2417" t="s">
        <v>8</v>
      </c>
      <c r="C2417" s="4" t="s">
        <v>18</v>
      </c>
      <c r="D2417" s="17" t="str">
        <f>VLOOKUP(F2417,tespag!$A$1:$B$50,2,FALSE)</f>
        <v>Pagamenti UI1_UI2_UI3_UI4</v>
      </c>
      <c r="E2417">
        <v>-785.95</v>
      </c>
      <c r="F2417" s="4" t="s">
        <v>240</v>
      </c>
      <c r="G2417" s="4">
        <v>91401017</v>
      </c>
      <c r="I2417" s="9">
        <v>-785.95</v>
      </c>
    </row>
    <row r="2418" spans="1:9" x14ac:dyDescent="0.25">
      <c r="A2418" s="3">
        <v>44673</v>
      </c>
      <c r="B2418" t="s">
        <v>8</v>
      </c>
      <c r="C2418" s="4" t="s">
        <v>18</v>
      </c>
      <c r="D2418" s="17" t="str">
        <f>VLOOKUP(F2418,tespag!$A$1:$B$50,2,FALSE)</f>
        <v>Pagamenti UI1_UI2_UI3_UI4</v>
      </c>
      <c r="E2418">
        <v>-7920.88</v>
      </c>
      <c r="F2418" s="4" t="s">
        <v>240</v>
      </c>
      <c r="G2418" s="4">
        <v>91401017</v>
      </c>
      <c r="I2418" s="9">
        <v>-7920.88</v>
      </c>
    </row>
    <row r="2419" spans="1:9" x14ac:dyDescent="0.25">
      <c r="A2419" s="3">
        <v>44673</v>
      </c>
      <c r="B2419" t="s">
        <v>8</v>
      </c>
      <c r="C2419" s="4" t="s">
        <v>18</v>
      </c>
      <c r="D2419" s="17" t="str">
        <f>VLOOKUP(F2419,tespag!$A$1:$B$50,2,FALSE)</f>
        <v>Spese bancarie e postali</v>
      </c>
      <c r="E2419">
        <v>-1.5</v>
      </c>
      <c r="F2419" s="4" t="s">
        <v>14</v>
      </c>
      <c r="G2419" s="4">
        <v>120705022</v>
      </c>
      <c r="I2419" s="9">
        <v>-1.5</v>
      </c>
    </row>
    <row r="2420" spans="1:9" x14ac:dyDescent="0.25">
      <c r="A2420" s="3">
        <v>44673</v>
      </c>
      <c r="B2420" t="s">
        <v>8</v>
      </c>
      <c r="C2420" s="4" t="s">
        <v>18</v>
      </c>
      <c r="D2420" s="17" t="str">
        <f>VLOOKUP(F2420,tespag!$A$1:$B$50,2,FALSE)</f>
        <v>Pagamenti UI1_UI2_UI3_UI4</v>
      </c>
      <c r="E2420">
        <v>-1233.28</v>
      </c>
      <c r="F2420" s="4" t="s">
        <v>240</v>
      </c>
      <c r="G2420" s="4">
        <v>91401016</v>
      </c>
      <c r="I2420" s="9">
        <v>-1233.28</v>
      </c>
    </row>
    <row r="2421" spans="1:9" x14ac:dyDescent="0.25">
      <c r="A2421" s="3">
        <v>44673</v>
      </c>
      <c r="B2421" t="s">
        <v>8</v>
      </c>
      <c r="C2421" s="4" t="s">
        <v>18</v>
      </c>
      <c r="D2421" s="17" t="str">
        <f>VLOOKUP(F2421,tespag!$A$1:$B$50,2,FALSE)</f>
        <v>Pagamenti UI1_UI2_UI3_UI4</v>
      </c>
      <c r="E2421">
        <v>-349.21</v>
      </c>
      <c r="F2421" s="4" t="s">
        <v>240</v>
      </c>
      <c r="G2421" s="4">
        <v>91401016</v>
      </c>
      <c r="I2421" s="9">
        <v>-349.21</v>
      </c>
    </row>
    <row r="2422" spans="1:9" x14ac:dyDescent="0.25">
      <c r="A2422" s="3">
        <v>44673</v>
      </c>
      <c r="B2422" t="s">
        <v>8</v>
      </c>
      <c r="C2422" s="4" t="s">
        <v>18</v>
      </c>
      <c r="D2422" s="17" t="str">
        <f>VLOOKUP(F2422,tespag!$A$1:$B$50,2,FALSE)</f>
        <v>Pagamenti UI1_UI2_UI3_UI4</v>
      </c>
      <c r="E2422">
        <v>-3519.32</v>
      </c>
      <c r="F2422" s="4" t="s">
        <v>240</v>
      </c>
      <c r="G2422" s="4">
        <v>91401016</v>
      </c>
      <c r="I2422" s="9">
        <v>-3519.32</v>
      </c>
    </row>
    <row r="2423" spans="1:9" x14ac:dyDescent="0.25">
      <c r="A2423" s="3">
        <v>44673</v>
      </c>
      <c r="B2423" t="s">
        <v>8</v>
      </c>
      <c r="C2423" s="4" t="s">
        <v>18</v>
      </c>
      <c r="D2423" s="17" t="str">
        <f>VLOOKUP(F2423,tespag!$A$1:$B$50,2,FALSE)</f>
        <v>Spese bancarie e postali</v>
      </c>
      <c r="E2423">
        <v>-0.3</v>
      </c>
      <c r="F2423" s="4" t="s">
        <v>14</v>
      </c>
      <c r="G2423" s="4">
        <v>120705022</v>
      </c>
      <c r="I2423" s="9">
        <v>-0.3</v>
      </c>
    </row>
    <row r="2424" spans="1:9" x14ac:dyDescent="0.25">
      <c r="A2424" s="3">
        <v>44673</v>
      </c>
      <c r="B2424" t="s">
        <v>16</v>
      </c>
      <c r="C2424" s="4" t="s">
        <v>18</v>
      </c>
      <c r="D2424" s="17" t="str">
        <f>VLOOKUP(F2424,tespag!$A$1:$B$50,2,FALSE)</f>
        <v>Utenze</v>
      </c>
      <c r="E2424">
        <v>-63.78</v>
      </c>
      <c r="F2424" s="4" t="s">
        <v>80</v>
      </c>
      <c r="G2424" s="4" t="s">
        <v>241</v>
      </c>
      <c r="H2424" s="17" t="str">
        <f>VLOOKUP(G2424,'lista fonitori'!$A$1:$B$2671,2,FALSE)</f>
        <v>AGSM AIM ENERGIA SPA</v>
      </c>
      <c r="I2424" s="9">
        <v>-63.78</v>
      </c>
    </row>
    <row r="2425" spans="1:9" x14ac:dyDescent="0.25">
      <c r="A2425" s="3">
        <v>44673</v>
      </c>
      <c r="B2425" t="s">
        <v>16</v>
      </c>
      <c r="C2425" s="4" t="s">
        <v>18</v>
      </c>
      <c r="D2425" s="17" t="str">
        <f>VLOOKUP(F2425,tespag!$A$1:$B$50,2,FALSE)</f>
        <v>Utenze</v>
      </c>
      <c r="E2425">
        <v>-196.84</v>
      </c>
      <c r="F2425" s="4" t="s">
        <v>80</v>
      </c>
      <c r="G2425" s="4" t="s">
        <v>241</v>
      </c>
      <c r="H2425" s="17" t="str">
        <f>VLOOKUP(G2425,'lista fonitori'!$A$1:$B$2671,2,FALSE)</f>
        <v>AGSM AIM ENERGIA SPA</v>
      </c>
      <c r="I2425" s="9">
        <v>-196.84</v>
      </c>
    </row>
    <row r="2426" spans="1:9" x14ac:dyDescent="0.25">
      <c r="A2426" s="3">
        <v>44673</v>
      </c>
      <c r="B2426" t="s">
        <v>16</v>
      </c>
      <c r="C2426" s="4" t="s">
        <v>18</v>
      </c>
      <c r="D2426" s="17" t="str">
        <f>VLOOKUP(F2426,tespag!$A$1:$B$50,2,FALSE)</f>
        <v>Utenze</v>
      </c>
      <c r="E2426">
        <v>-16070.6</v>
      </c>
      <c r="F2426" s="4" t="s">
        <v>80</v>
      </c>
      <c r="G2426" s="4" t="s">
        <v>241</v>
      </c>
      <c r="H2426" s="17" t="str">
        <f>VLOOKUP(G2426,'lista fonitori'!$A$1:$B$2671,2,FALSE)</f>
        <v>AGSM AIM ENERGIA SPA</v>
      </c>
      <c r="I2426" s="9">
        <v>-16070.6</v>
      </c>
    </row>
    <row r="2427" spans="1:9" x14ac:dyDescent="0.25">
      <c r="A2427" s="3">
        <v>44673</v>
      </c>
      <c r="B2427" t="s">
        <v>16</v>
      </c>
      <c r="C2427" s="4" t="s">
        <v>18</v>
      </c>
      <c r="D2427" s="17" t="str">
        <f>VLOOKUP(F2427,tespag!$A$1:$B$50,2,FALSE)</f>
        <v>Utenze</v>
      </c>
      <c r="E2427">
        <v>-1926.25</v>
      </c>
      <c r="F2427" s="4" t="s">
        <v>80</v>
      </c>
      <c r="G2427" s="4" t="s">
        <v>241</v>
      </c>
      <c r="H2427" s="17" t="str">
        <f>VLOOKUP(G2427,'lista fonitori'!$A$1:$B$2671,2,FALSE)</f>
        <v>AGSM AIM ENERGIA SPA</v>
      </c>
      <c r="I2427" s="9">
        <v>-1926.25</v>
      </c>
    </row>
    <row r="2428" spans="1:9" x14ac:dyDescent="0.25">
      <c r="A2428" s="3">
        <v>44673</v>
      </c>
      <c r="B2428" t="s">
        <v>16</v>
      </c>
      <c r="C2428" s="4" t="s">
        <v>18</v>
      </c>
      <c r="D2428" s="17" t="str">
        <f>VLOOKUP(F2428,tespag!$A$1:$B$50,2,FALSE)</f>
        <v>Spese di gestione</v>
      </c>
      <c r="E2428">
        <v>-34033.879999999997</v>
      </c>
      <c r="F2428" s="4" t="s">
        <v>62</v>
      </c>
      <c r="G2428" s="4" t="s">
        <v>241</v>
      </c>
      <c r="H2428" s="17" t="str">
        <f>VLOOKUP(G2428,'lista fonitori'!$A$1:$B$2671,2,FALSE)</f>
        <v>AGSM AIM ENERGIA SPA</v>
      </c>
      <c r="I2428" s="9">
        <v>-34033.879999999997</v>
      </c>
    </row>
    <row r="2429" spans="1:9" x14ac:dyDescent="0.25">
      <c r="A2429" s="3">
        <v>44673</v>
      </c>
      <c r="B2429" t="s">
        <v>16</v>
      </c>
      <c r="C2429" s="4" t="s">
        <v>18</v>
      </c>
      <c r="D2429" s="17" t="str">
        <f>VLOOKUP(F2429,tespag!$A$1:$B$50,2,FALSE)</f>
        <v>Utenze</v>
      </c>
      <c r="E2429">
        <v>-8829.19</v>
      </c>
      <c r="F2429" s="4" t="s">
        <v>80</v>
      </c>
      <c r="G2429" s="4" t="s">
        <v>241</v>
      </c>
      <c r="H2429" s="17" t="str">
        <f>VLOOKUP(G2429,'lista fonitori'!$A$1:$B$2671,2,FALSE)</f>
        <v>AGSM AIM ENERGIA SPA</v>
      </c>
      <c r="I2429" s="9">
        <v>-8829.19</v>
      </c>
    </row>
    <row r="2430" spans="1:9" x14ac:dyDescent="0.25">
      <c r="A2430" s="3">
        <v>44673</v>
      </c>
      <c r="B2430" t="s">
        <v>16</v>
      </c>
      <c r="C2430" s="4" t="s">
        <v>18</v>
      </c>
      <c r="D2430" s="17" t="str">
        <f>VLOOKUP(F2430,tespag!$A$1:$B$50,2,FALSE)</f>
        <v>Utenze</v>
      </c>
      <c r="E2430">
        <v>-3877.4</v>
      </c>
      <c r="F2430" s="4" t="s">
        <v>80</v>
      </c>
      <c r="G2430" s="4" t="s">
        <v>241</v>
      </c>
      <c r="H2430" s="17" t="str">
        <f>VLOOKUP(G2430,'lista fonitori'!$A$1:$B$2671,2,FALSE)</f>
        <v>AGSM AIM ENERGIA SPA</v>
      </c>
      <c r="I2430" s="9">
        <v>-3877.4</v>
      </c>
    </row>
    <row r="2431" spans="1:9" x14ac:dyDescent="0.25">
      <c r="A2431" s="3">
        <v>44673</v>
      </c>
      <c r="B2431" t="s">
        <v>16</v>
      </c>
      <c r="C2431" s="4" t="s">
        <v>18</v>
      </c>
      <c r="D2431" s="17" t="str">
        <f>VLOOKUP(F2431,tespag!$A$1:$B$50,2,FALSE)</f>
        <v>Utenze</v>
      </c>
      <c r="E2431">
        <v>-2118.23</v>
      </c>
      <c r="F2431" s="4" t="s">
        <v>80</v>
      </c>
      <c r="G2431" s="4" t="s">
        <v>241</v>
      </c>
      <c r="H2431" s="17" t="str">
        <f>VLOOKUP(G2431,'lista fonitori'!$A$1:$B$2671,2,FALSE)</f>
        <v>AGSM AIM ENERGIA SPA</v>
      </c>
      <c r="I2431" s="9">
        <v>-2118.23</v>
      </c>
    </row>
    <row r="2432" spans="1:9" x14ac:dyDescent="0.25">
      <c r="A2432" s="3">
        <v>44673</v>
      </c>
      <c r="B2432" t="s">
        <v>16</v>
      </c>
      <c r="C2432" s="4" t="s">
        <v>18</v>
      </c>
      <c r="D2432" s="17" t="str">
        <f>VLOOKUP(F2432,tespag!$A$1:$B$50,2,FALSE)</f>
        <v>Utenze</v>
      </c>
      <c r="E2432">
        <v>-12.7</v>
      </c>
      <c r="F2432" s="4" t="s">
        <v>80</v>
      </c>
      <c r="G2432" s="4" t="s">
        <v>241</v>
      </c>
      <c r="H2432" s="17" t="str">
        <f>VLOOKUP(G2432,'lista fonitori'!$A$1:$B$2671,2,FALSE)</f>
        <v>AGSM AIM ENERGIA SPA</v>
      </c>
      <c r="I2432" s="9">
        <v>-12.7</v>
      </c>
    </row>
    <row r="2433" spans="1:9" x14ac:dyDescent="0.25">
      <c r="A2433" s="3">
        <v>44673</v>
      </c>
      <c r="B2433" t="s">
        <v>16</v>
      </c>
      <c r="C2433" s="4" t="s">
        <v>18</v>
      </c>
      <c r="D2433" s="17" t="str">
        <f>VLOOKUP(F2433,tespag!$A$1:$B$50,2,FALSE)</f>
        <v>Utenze</v>
      </c>
      <c r="E2433">
        <v>-156.33000000000001</v>
      </c>
      <c r="F2433" s="4" t="s">
        <v>80</v>
      </c>
      <c r="G2433" s="4" t="s">
        <v>241</v>
      </c>
      <c r="H2433" s="17" t="str">
        <f>VLOOKUP(G2433,'lista fonitori'!$A$1:$B$2671,2,FALSE)</f>
        <v>AGSM AIM ENERGIA SPA</v>
      </c>
      <c r="I2433" s="9">
        <v>-156.33000000000001</v>
      </c>
    </row>
    <row r="2434" spans="1:9" x14ac:dyDescent="0.25">
      <c r="A2434" s="3">
        <v>44673</v>
      </c>
      <c r="B2434" t="s">
        <v>16</v>
      </c>
      <c r="C2434" s="4" t="s">
        <v>18</v>
      </c>
      <c r="D2434" s="17" t="str">
        <f>VLOOKUP(F2434,tespag!$A$1:$B$50,2,FALSE)</f>
        <v>Utenze</v>
      </c>
      <c r="E2434">
        <v>-8.68</v>
      </c>
      <c r="F2434" s="4" t="s">
        <v>80</v>
      </c>
      <c r="G2434" s="4" t="s">
        <v>241</v>
      </c>
      <c r="H2434" s="17" t="str">
        <f>VLOOKUP(G2434,'lista fonitori'!$A$1:$B$2671,2,FALSE)</f>
        <v>AGSM AIM ENERGIA SPA</v>
      </c>
      <c r="I2434" s="9">
        <v>-8.68</v>
      </c>
    </row>
    <row r="2435" spans="1:9" x14ac:dyDescent="0.25">
      <c r="A2435" s="3">
        <v>44673</v>
      </c>
      <c r="B2435" t="s">
        <v>16</v>
      </c>
      <c r="C2435" s="4" t="s">
        <v>18</v>
      </c>
      <c r="D2435" s="17" t="str">
        <f>VLOOKUP(F2435,tespag!$A$1:$B$50,2,FALSE)</f>
        <v>Utenze</v>
      </c>
      <c r="E2435">
        <v>-63.92</v>
      </c>
      <c r="F2435" s="4" t="s">
        <v>80</v>
      </c>
      <c r="G2435" s="4" t="s">
        <v>241</v>
      </c>
      <c r="H2435" s="17" t="str">
        <f>VLOOKUP(G2435,'lista fonitori'!$A$1:$B$2671,2,FALSE)</f>
        <v>AGSM AIM ENERGIA SPA</v>
      </c>
      <c r="I2435" s="9">
        <v>-63.92</v>
      </c>
    </row>
    <row r="2436" spans="1:9" x14ac:dyDescent="0.25">
      <c r="A2436" s="3">
        <v>44673</v>
      </c>
      <c r="B2436" t="s">
        <v>16</v>
      </c>
      <c r="C2436" s="4" t="s">
        <v>18</v>
      </c>
      <c r="D2436" s="17" t="str">
        <f>VLOOKUP(F2436,tespag!$A$1:$B$50,2,FALSE)</f>
        <v>Utenze</v>
      </c>
      <c r="E2436">
        <v>-27.95</v>
      </c>
      <c r="F2436" s="4" t="s">
        <v>80</v>
      </c>
      <c r="G2436" s="4" t="s">
        <v>241</v>
      </c>
      <c r="H2436" s="17" t="str">
        <f>VLOOKUP(G2436,'lista fonitori'!$A$1:$B$2671,2,FALSE)</f>
        <v>AGSM AIM ENERGIA SPA</v>
      </c>
      <c r="I2436" s="9">
        <v>-27.95</v>
      </c>
    </row>
    <row r="2437" spans="1:9" x14ac:dyDescent="0.25">
      <c r="A2437" s="3">
        <v>44673</v>
      </c>
      <c r="B2437" t="s">
        <v>16</v>
      </c>
      <c r="C2437" s="4" t="s">
        <v>18</v>
      </c>
      <c r="D2437" s="17" t="str">
        <f>VLOOKUP(F2437,tespag!$A$1:$B$50,2,FALSE)</f>
        <v>Utenze</v>
      </c>
      <c r="E2437">
        <v>-28.13</v>
      </c>
      <c r="F2437" s="4" t="s">
        <v>80</v>
      </c>
      <c r="G2437" s="4" t="s">
        <v>241</v>
      </c>
      <c r="H2437" s="17" t="str">
        <f>VLOOKUP(G2437,'lista fonitori'!$A$1:$B$2671,2,FALSE)</f>
        <v>AGSM AIM ENERGIA SPA</v>
      </c>
      <c r="I2437" s="9">
        <v>-28.13</v>
      </c>
    </row>
    <row r="2438" spans="1:9" x14ac:dyDescent="0.25">
      <c r="A2438" s="3">
        <v>44673</v>
      </c>
      <c r="B2438" t="s">
        <v>16</v>
      </c>
      <c r="C2438" s="4" t="s">
        <v>18</v>
      </c>
      <c r="D2438" s="17" t="str">
        <f>VLOOKUP(F2438,tespag!$A$1:$B$50,2,FALSE)</f>
        <v>Utenze</v>
      </c>
      <c r="E2438">
        <v>-34.5</v>
      </c>
      <c r="F2438" s="4" t="s">
        <v>80</v>
      </c>
      <c r="G2438" s="4" t="s">
        <v>241</v>
      </c>
      <c r="H2438" s="17" t="str">
        <f>VLOOKUP(G2438,'lista fonitori'!$A$1:$B$2671,2,FALSE)</f>
        <v>AGSM AIM ENERGIA SPA</v>
      </c>
      <c r="I2438" s="9">
        <v>-34.5</v>
      </c>
    </row>
    <row r="2439" spans="1:9" x14ac:dyDescent="0.25">
      <c r="A2439" s="3">
        <v>44673</v>
      </c>
      <c r="B2439" t="s">
        <v>16</v>
      </c>
      <c r="C2439" s="4" t="s">
        <v>18</v>
      </c>
      <c r="D2439" s="17" t="str">
        <f>VLOOKUP(F2439,tespag!$A$1:$B$50,2,FALSE)</f>
        <v>Utenze</v>
      </c>
      <c r="E2439">
        <v>-59.35</v>
      </c>
      <c r="F2439" s="4" t="s">
        <v>80</v>
      </c>
      <c r="G2439" s="4" t="s">
        <v>241</v>
      </c>
      <c r="H2439" s="17" t="str">
        <f>VLOOKUP(G2439,'lista fonitori'!$A$1:$B$2671,2,FALSE)</f>
        <v>AGSM AIM ENERGIA SPA</v>
      </c>
      <c r="I2439" s="9">
        <v>-59.35</v>
      </c>
    </row>
    <row r="2440" spans="1:9" x14ac:dyDescent="0.25">
      <c r="A2440" s="3">
        <v>44673</v>
      </c>
      <c r="B2440" t="s">
        <v>16</v>
      </c>
      <c r="C2440" s="4" t="s">
        <v>18</v>
      </c>
      <c r="D2440" s="17" t="str">
        <f>VLOOKUP(F2440,tespag!$A$1:$B$50,2,FALSE)</f>
        <v>Utenze</v>
      </c>
      <c r="E2440">
        <v>-28.3</v>
      </c>
      <c r="F2440" s="4" t="s">
        <v>80</v>
      </c>
      <c r="G2440" s="4" t="s">
        <v>241</v>
      </c>
      <c r="H2440" s="17" t="str">
        <f>VLOOKUP(G2440,'lista fonitori'!$A$1:$B$2671,2,FALSE)</f>
        <v>AGSM AIM ENERGIA SPA</v>
      </c>
      <c r="I2440" s="9">
        <v>-28.3</v>
      </c>
    </row>
    <row r="2441" spans="1:9" x14ac:dyDescent="0.25">
      <c r="A2441" s="3">
        <v>44673</v>
      </c>
      <c r="B2441" t="s">
        <v>16</v>
      </c>
      <c r="C2441" s="4" t="s">
        <v>18</v>
      </c>
      <c r="D2441" s="17" t="str">
        <f>VLOOKUP(F2441,tespag!$A$1:$B$50,2,FALSE)</f>
        <v>Utenze</v>
      </c>
      <c r="E2441">
        <v>-479.84</v>
      </c>
      <c r="F2441" s="4" t="s">
        <v>80</v>
      </c>
      <c r="G2441" s="4" t="s">
        <v>241</v>
      </c>
      <c r="H2441" s="17" t="str">
        <f>VLOOKUP(G2441,'lista fonitori'!$A$1:$B$2671,2,FALSE)</f>
        <v>AGSM AIM ENERGIA SPA</v>
      </c>
      <c r="I2441" s="9">
        <v>-479.84</v>
      </c>
    </row>
    <row r="2442" spans="1:9" x14ac:dyDescent="0.25">
      <c r="A2442" s="3">
        <v>44673</v>
      </c>
      <c r="B2442" t="s">
        <v>16</v>
      </c>
      <c r="C2442" s="4" t="s">
        <v>18</v>
      </c>
      <c r="D2442" s="17" t="str">
        <f>VLOOKUP(F2442,tespag!$A$1:$B$50,2,FALSE)</f>
        <v>Utenze</v>
      </c>
      <c r="E2442">
        <v>-17.05</v>
      </c>
      <c r="F2442" s="4" t="s">
        <v>80</v>
      </c>
      <c r="G2442" s="4" t="s">
        <v>241</v>
      </c>
      <c r="H2442" s="17" t="str">
        <f>VLOOKUP(G2442,'lista fonitori'!$A$1:$B$2671,2,FALSE)</f>
        <v>AGSM AIM ENERGIA SPA</v>
      </c>
      <c r="I2442" s="9">
        <v>-17.05</v>
      </c>
    </row>
    <row r="2443" spans="1:9" x14ac:dyDescent="0.25">
      <c r="A2443" s="3">
        <v>44673</v>
      </c>
      <c r="B2443" t="s">
        <v>16</v>
      </c>
      <c r="C2443" s="4" t="s">
        <v>18</v>
      </c>
      <c r="D2443" s="17" t="str">
        <f>VLOOKUP(F2443,tespag!$A$1:$B$50,2,FALSE)</f>
        <v>Utenze</v>
      </c>
      <c r="E2443">
        <v>-142.49</v>
      </c>
      <c r="F2443" s="4" t="s">
        <v>80</v>
      </c>
      <c r="G2443" s="4" t="s">
        <v>241</v>
      </c>
      <c r="H2443" s="17" t="str">
        <f>VLOOKUP(G2443,'lista fonitori'!$A$1:$B$2671,2,FALSE)</f>
        <v>AGSM AIM ENERGIA SPA</v>
      </c>
      <c r="I2443" s="9">
        <v>-142.49</v>
      </c>
    </row>
    <row r="2444" spans="1:9" x14ac:dyDescent="0.25">
      <c r="A2444" s="3">
        <v>44673</v>
      </c>
      <c r="B2444" t="s">
        <v>16</v>
      </c>
      <c r="C2444" s="4" t="s">
        <v>18</v>
      </c>
      <c r="D2444" s="17" t="str">
        <f>VLOOKUP(F2444,tespag!$A$1:$B$50,2,FALSE)</f>
        <v>Utenze</v>
      </c>
      <c r="E2444">
        <v>-33.94</v>
      </c>
      <c r="F2444" s="4" t="s">
        <v>80</v>
      </c>
      <c r="G2444" s="4" t="s">
        <v>241</v>
      </c>
      <c r="H2444" s="17" t="str">
        <f>VLOOKUP(G2444,'lista fonitori'!$A$1:$B$2671,2,FALSE)</f>
        <v>AGSM AIM ENERGIA SPA</v>
      </c>
      <c r="I2444" s="9">
        <v>-33.94</v>
      </c>
    </row>
    <row r="2445" spans="1:9" x14ac:dyDescent="0.25">
      <c r="A2445" s="3">
        <v>44673</v>
      </c>
      <c r="B2445" t="s">
        <v>16</v>
      </c>
      <c r="C2445" s="4" t="s">
        <v>18</v>
      </c>
      <c r="D2445" s="17" t="str">
        <f>VLOOKUP(F2445,tespag!$A$1:$B$50,2,FALSE)</f>
        <v>Utenze</v>
      </c>
      <c r="E2445">
        <v>-73.64</v>
      </c>
      <c r="F2445" s="4" t="s">
        <v>80</v>
      </c>
      <c r="G2445" s="4" t="s">
        <v>241</v>
      </c>
      <c r="H2445" s="17" t="str">
        <f>VLOOKUP(G2445,'lista fonitori'!$A$1:$B$2671,2,FALSE)</f>
        <v>AGSM AIM ENERGIA SPA</v>
      </c>
      <c r="I2445" s="9">
        <v>-73.64</v>
      </c>
    </row>
    <row r="2446" spans="1:9" x14ac:dyDescent="0.25">
      <c r="A2446" s="3">
        <v>44673</v>
      </c>
      <c r="B2446" t="s">
        <v>16</v>
      </c>
      <c r="C2446" s="4" t="s">
        <v>18</v>
      </c>
      <c r="D2446" s="17" t="str">
        <f>VLOOKUP(F2446,tespag!$A$1:$B$50,2,FALSE)</f>
        <v>Utenze</v>
      </c>
      <c r="E2446">
        <v>-15.47</v>
      </c>
      <c r="F2446" s="4" t="s">
        <v>80</v>
      </c>
      <c r="G2446" s="4" t="s">
        <v>241</v>
      </c>
      <c r="H2446" s="17" t="str">
        <f>VLOOKUP(G2446,'lista fonitori'!$A$1:$B$2671,2,FALSE)</f>
        <v>AGSM AIM ENERGIA SPA</v>
      </c>
      <c r="I2446" s="9">
        <v>-15.47</v>
      </c>
    </row>
    <row r="2447" spans="1:9" x14ac:dyDescent="0.25">
      <c r="A2447" s="3">
        <v>44673</v>
      </c>
      <c r="B2447" t="s">
        <v>16</v>
      </c>
      <c r="C2447" s="4" t="s">
        <v>18</v>
      </c>
      <c r="D2447" s="17" t="str">
        <f>VLOOKUP(F2447,tespag!$A$1:$B$50,2,FALSE)</f>
        <v>Utenze</v>
      </c>
      <c r="E2447">
        <v>-54.76</v>
      </c>
      <c r="F2447" s="4" t="s">
        <v>80</v>
      </c>
      <c r="G2447" s="4" t="s">
        <v>241</v>
      </c>
      <c r="H2447" s="17" t="str">
        <f>VLOOKUP(G2447,'lista fonitori'!$A$1:$B$2671,2,FALSE)</f>
        <v>AGSM AIM ENERGIA SPA</v>
      </c>
      <c r="I2447" s="9">
        <v>-54.76</v>
      </c>
    </row>
    <row r="2448" spans="1:9" x14ac:dyDescent="0.25">
      <c r="A2448" s="3">
        <v>44673</v>
      </c>
      <c r="B2448" t="s">
        <v>16</v>
      </c>
      <c r="C2448" s="4" t="s">
        <v>18</v>
      </c>
      <c r="D2448" s="17" t="str">
        <f>VLOOKUP(F2448,tespag!$A$1:$B$50,2,FALSE)</f>
        <v>Utenze</v>
      </c>
      <c r="E2448">
        <v>-130.35</v>
      </c>
      <c r="F2448" s="4" t="s">
        <v>80</v>
      </c>
      <c r="G2448" s="4" t="s">
        <v>241</v>
      </c>
      <c r="H2448" s="17" t="str">
        <f>VLOOKUP(G2448,'lista fonitori'!$A$1:$B$2671,2,FALSE)</f>
        <v>AGSM AIM ENERGIA SPA</v>
      </c>
      <c r="I2448" s="9">
        <v>-130.35</v>
      </c>
    </row>
    <row r="2449" spans="1:9" x14ac:dyDescent="0.25">
      <c r="A2449" s="3">
        <v>44674</v>
      </c>
      <c r="B2449" t="s">
        <v>8</v>
      </c>
      <c r="C2449" s="4" t="s">
        <v>15</v>
      </c>
      <c r="D2449" s="17" t="str">
        <f>VLOOKUP(F2449,tespag!$A$1:$B$50,2,FALSE)</f>
        <v>Spese bancarie e postali</v>
      </c>
      <c r="E2449">
        <v>-3.3</v>
      </c>
      <c r="F2449" s="4" t="s">
        <v>14</v>
      </c>
      <c r="G2449" s="4">
        <v>120705026</v>
      </c>
      <c r="I2449" s="9">
        <v>-3.3</v>
      </c>
    </row>
    <row r="2450" spans="1:9" x14ac:dyDescent="0.25">
      <c r="A2450" s="3">
        <v>44674</v>
      </c>
      <c r="B2450" t="s">
        <v>8</v>
      </c>
      <c r="C2450" s="4" t="s">
        <v>15</v>
      </c>
      <c r="D2450" s="17" t="str">
        <f>VLOOKUP(F2450,tespag!$A$1:$B$50,2,FALSE)</f>
        <v>Spese bancarie e postali</v>
      </c>
      <c r="E2450">
        <v>-3</v>
      </c>
      <c r="F2450" s="4" t="s">
        <v>14</v>
      </c>
      <c r="G2450" s="4">
        <v>120705026</v>
      </c>
      <c r="I2450" s="9">
        <v>-3</v>
      </c>
    </row>
    <row r="2451" spans="1:9" x14ac:dyDescent="0.25">
      <c r="A2451" s="3">
        <v>44677</v>
      </c>
      <c r="B2451" t="s">
        <v>8</v>
      </c>
      <c r="C2451" s="4" t="s">
        <v>221</v>
      </c>
      <c r="D2451" s="17" t="str">
        <f>VLOOKUP(F2451,tespag!$A$1:$B$50,2,FALSE)</f>
        <v>Salari, stipendi e oneri del personale</v>
      </c>
      <c r="E2451">
        <v>-173</v>
      </c>
      <c r="F2451" s="4" t="s">
        <v>21</v>
      </c>
      <c r="G2451" s="4">
        <v>120905001</v>
      </c>
      <c r="I2451" s="9">
        <v>-173</v>
      </c>
    </row>
    <row r="2452" spans="1:9" x14ac:dyDescent="0.25">
      <c r="A2452" s="3">
        <v>44677</v>
      </c>
      <c r="B2452" t="s">
        <v>8</v>
      </c>
      <c r="C2452" s="4" t="s">
        <v>11</v>
      </c>
      <c r="D2452" s="17" t="str">
        <f>VLOOKUP(F2452,tespag!$A$1:$B$50,2,FALSE)</f>
        <v>Salari, stipendi e oneri del personale</v>
      </c>
      <c r="E2452">
        <v>-5.7</v>
      </c>
      <c r="F2452" s="4" t="s">
        <v>21</v>
      </c>
      <c r="G2452" s="4">
        <v>120705018</v>
      </c>
      <c r="I2452" s="9">
        <v>-5.7</v>
      </c>
    </row>
    <row r="2453" spans="1:9" x14ac:dyDescent="0.25">
      <c r="A2453" s="3">
        <v>44677</v>
      </c>
      <c r="B2453" t="s">
        <v>8</v>
      </c>
      <c r="C2453" s="4" t="s">
        <v>11</v>
      </c>
      <c r="D2453" s="17" t="str">
        <f>VLOOKUP(F2453,tespag!$A$1:$B$50,2,FALSE)</f>
        <v>Salari, stipendi e oneri del personale</v>
      </c>
      <c r="E2453">
        <v>-14</v>
      </c>
      <c r="F2453" s="4" t="s">
        <v>21</v>
      </c>
      <c r="G2453" s="4">
        <v>120705018</v>
      </c>
      <c r="I2453" s="9">
        <v>-14</v>
      </c>
    </row>
    <row r="2454" spans="1:9" x14ac:dyDescent="0.25">
      <c r="A2454" s="3">
        <v>44677</v>
      </c>
      <c r="B2454" t="s">
        <v>8</v>
      </c>
      <c r="C2454" s="4" t="s">
        <v>213</v>
      </c>
      <c r="D2454" s="17" t="str">
        <f>VLOOKUP(F2454,tespag!$A$1:$B$50,2,FALSE)</f>
        <v>Spese bancarie e postali</v>
      </c>
      <c r="E2454">
        <v>-1</v>
      </c>
      <c r="F2454" s="4" t="s">
        <v>14</v>
      </c>
      <c r="G2454" s="4">
        <v>120705022</v>
      </c>
      <c r="I2454" s="9">
        <v>-1</v>
      </c>
    </row>
    <row r="2455" spans="1:9" x14ac:dyDescent="0.25">
      <c r="A2455" s="3">
        <v>44677</v>
      </c>
      <c r="B2455" t="s">
        <v>8</v>
      </c>
      <c r="C2455" s="4" t="s">
        <v>213</v>
      </c>
      <c r="D2455" s="17" t="str">
        <f>VLOOKUP(F2455,tespag!$A$1:$B$50,2,FALSE)</f>
        <v>Spese bancarie e postali</v>
      </c>
      <c r="E2455">
        <v>-1</v>
      </c>
      <c r="F2455" s="4" t="s">
        <v>14</v>
      </c>
      <c r="G2455" s="4">
        <v>120705022</v>
      </c>
      <c r="I2455" s="9">
        <v>-1</v>
      </c>
    </row>
    <row r="2456" spans="1:9" x14ac:dyDescent="0.25">
      <c r="A2456" s="3">
        <v>44677</v>
      </c>
      <c r="B2456" t="s">
        <v>16</v>
      </c>
      <c r="C2456" s="4" t="s">
        <v>213</v>
      </c>
      <c r="D2456" s="17" t="str">
        <f>VLOOKUP(F2456,tespag!$A$1:$B$50,2,FALSE)</f>
        <v>Fornitori c/gestione</v>
      </c>
      <c r="E2456">
        <v>-1656.76</v>
      </c>
      <c r="F2456" s="4" t="s">
        <v>20</v>
      </c>
      <c r="G2456" s="4" t="s">
        <v>230</v>
      </c>
      <c r="H2456" s="17" t="str">
        <f>VLOOKUP(G2456,'lista fonitori'!$A$1:$B$2671,2,FALSE)</f>
        <v>STUDIO LEGALE ASSOCIATO AVVOCATI RIGON &amp; ZAMBON</v>
      </c>
      <c r="I2456" s="9">
        <v>-1656.76</v>
      </c>
    </row>
    <row r="2457" spans="1:9" x14ac:dyDescent="0.25">
      <c r="A2457" s="3">
        <v>44677</v>
      </c>
      <c r="B2457" t="s">
        <v>16</v>
      </c>
      <c r="C2457" s="4" t="s">
        <v>213</v>
      </c>
      <c r="D2457" s="17" t="str">
        <f>VLOOKUP(F2457,tespag!$A$1:$B$50,2,FALSE)</f>
        <v>Fornitori c/gestione</v>
      </c>
      <c r="E2457">
        <v>-346.8</v>
      </c>
      <c r="F2457" s="4" t="s">
        <v>20</v>
      </c>
      <c r="G2457" s="4" t="s">
        <v>231</v>
      </c>
      <c r="H2457" s="17" t="str">
        <f>VLOOKUP(G2457,'lista fonitori'!$A$1:$B$2671,2,FALSE)</f>
        <v>PIESSE PUBBLICITA' SAS</v>
      </c>
      <c r="I2457" s="9">
        <v>-346.8</v>
      </c>
    </row>
    <row r="2458" spans="1:9" x14ac:dyDescent="0.25">
      <c r="A2458" s="3">
        <v>44677</v>
      </c>
      <c r="B2458" t="s">
        <v>16</v>
      </c>
      <c r="C2458" s="4" t="s">
        <v>213</v>
      </c>
      <c r="D2458" s="17" t="str">
        <f>VLOOKUP(F2458,tespag!$A$1:$B$50,2,FALSE)</f>
        <v>Fornitori c/gestione</v>
      </c>
      <c r="E2458">
        <v>-50</v>
      </c>
      <c r="F2458" s="4" t="s">
        <v>20</v>
      </c>
      <c r="G2458" s="4" t="s">
        <v>232</v>
      </c>
      <c r="H2458" s="17" t="str">
        <f>VLOOKUP(G2458,'lista fonitori'!$A$1:$B$2671,2,FALSE)</f>
        <v>LEGATORIA 2 DI C. T. &amp; C SNC</v>
      </c>
      <c r="I2458" s="9">
        <v>-50</v>
      </c>
    </row>
    <row r="2459" spans="1:9" x14ac:dyDescent="0.25">
      <c r="A2459" s="3">
        <v>44677</v>
      </c>
      <c r="B2459" t="s">
        <v>16</v>
      </c>
      <c r="C2459" s="4" t="s">
        <v>213</v>
      </c>
      <c r="D2459" s="17" t="str">
        <f>VLOOKUP(F2459,tespag!$A$1:$B$50,2,FALSE)</f>
        <v>Fornitori c/gestione</v>
      </c>
      <c r="E2459">
        <v>-100</v>
      </c>
      <c r="F2459" s="4" t="s">
        <v>20</v>
      </c>
      <c r="G2459" s="4" t="s">
        <v>233</v>
      </c>
      <c r="H2459" s="17" t="str">
        <f>VLOOKUP(G2459,'lista fonitori'!$A$1:$B$2671,2,FALSE)</f>
        <v>PUBLIKA SRL</v>
      </c>
      <c r="I2459" s="9">
        <v>-100</v>
      </c>
    </row>
    <row r="2460" spans="1:9" x14ac:dyDescent="0.25">
      <c r="A2460" s="3">
        <v>44677</v>
      </c>
      <c r="B2460" t="s">
        <v>16</v>
      </c>
      <c r="C2460" s="4" t="s">
        <v>213</v>
      </c>
      <c r="D2460" s="17" t="str">
        <f>VLOOKUP(F2460,tespag!$A$1:$B$50,2,FALSE)</f>
        <v>Fornitori c/gestione</v>
      </c>
      <c r="E2460">
        <v>-600</v>
      </c>
      <c r="F2460" s="4" t="s">
        <v>20</v>
      </c>
      <c r="G2460" s="4" t="s">
        <v>234</v>
      </c>
      <c r="H2460" s="17" t="str">
        <f>VLOOKUP(G2460,'lista fonitori'!$A$1:$B$2671,2,FALSE)</f>
        <v>RE DI QUADRI SRL UNIPERSONALE</v>
      </c>
      <c r="I2460" s="9">
        <v>-600</v>
      </c>
    </row>
    <row r="2461" spans="1:9" x14ac:dyDescent="0.25">
      <c r="A2461" s="3">
        <v>44677</v>
      </c>
      <c r="B2461" t="s">
        <v>16</v>
      </c>
      <c r="C2461" s="4" t="s">
        <v>213</v>
      </c>
      <c r="D2461" s="17" t="str">
        <f>VLOOKUP(F2461,tespag!$A$1:$B$50,2,FALSE)</f>
        <v>Fornitori c/gestione</v>
      </c>
      <c r="E2461">
        <v>-330</v>
      </c>
      <c r="F2461" s="4" t="s">
        <v>20</v>
      </c>
      <c r="G2461" s="4" t="s">
        <v>235</v>
      </c>
      <c r="H2461" s="17" t="str">
        <f>VLOOKUP(G2461,'lista fonitori'!$A$1:$B$2671,2,FALSE)</f>
        <v>LOCANDA EL PIRON DI FAGGIANA GIULIANA</v>
      </c>
      <c r="I2461" s="9">
        <v>-330</v>
      </c>
    </row>
    <row r="2462" spans="1:9" x14ac:dyDescent="0.25">
      <c r="A2462" s="3">
        <v>44677</v>
      </c>
      <c r="B2462" t="s">
        <v>16</v>
      </c>
      <c r="C2462" s="4" t="s">
        <v>213</v>
      </c>
      <c r="D2462" s="17" t="str">
        <f>VLOOKUP(F2462,tespag!$A$1:$B$50,2,FALSE)</f>
        <v>Fornitori c/gestione</v>
      </c>
      <c r="E2462">
        <v>-100</v>
      </c>
      <c r="F2462" s="4" t="s">
        <v>20</v>
      </c>
      <c r="G2462" s="4" t="s">
        <v>235</v>
      </c>
      <c r="H2462" s="17" t="str">
        <f>VLOOKUP(G2462,'lista fonitori'!$A$1:$B$2671,2,FALSE)</f>
        <v>LOCANDA EL PIRON DI FAGGIANA GIULIANA</v>
      </c>
      <c r="I2462" s="9">
        <v>-100</v>
      </c>
    </row>
    <row r="2463" spans="1:9" x14ac:dyDescent="0.25">
      <c r="A2463" s="3">
        <v>44677</v>
      </c>
      <c r="B2463" t="s">
        <v>16</v>
      </c>
      <c r="C2463" s="4" t="s">
        <v>213</v>
      </c>
      <c r="D2463" s="17" t="str">
        <f>VLOOKUP(F2463,tespag!$A$1:$B$50,2,FALSE)</f>
        <v>Fornitori c/gestione</v>
      </c>
      <c r="E2463">
        <v>-1719.5</v>
      </c>
      <c r="F2463" s="4" t="s">
        <v>20</v>
      </c>
      <c r="G2463" s="4" t="s">
        <v>236</v>
      </c>
      <c r="H2463" s="17" t="str">
        <f>VLOOKUP(G2463,'lista fonitori'!$A$1:$B$2671,2,FALSE)</f>
        <v>AMADEUS SNC DI ZANOVELLO SARA, ANDREA &amp; C.</v>
      </c>
      <c r="I2463" s="9">
        <v>-1719.5</v>
      </c>
    </row>
    <row r="2464" spans="1:9" x14ac:dyDescent="0.25">
      <c r="A2464" s="3">
        <v>44677</v>
      </c>
      <c r="B2464" t="s">
        <v>16</v>
      </c>
      <c r="C2464" s="4" t="s">
        <v>213</v>
      </c>
      <c r="D2464" s="17" t="str">
        <f>VLOOKUP(F2464,tespag!$A$1:$B$50,2,FALSE)</f>
        <v>Fornitori c/gestione</v>
      </c>
      <c r="E2464">
        <v>-534.54</v>
      </c>
      <c r="F2464" s="4" t="s">
        <v>20</v>
      </c>
      <c r="G2464" s="4" t="s">
        <v>237</v>
      </c>
      <c r="H2464" s="17" t="str">
        <f>VLOOKUP(G2464,'lista fonitori'!$A$1:$B$2671,2,FALSE)</f>
        <v>RISTORANTE ALBERGO LA MERIDIANA DI BRAGGION MIRCO</v>
      </c>
      <c r="I2464" s="9">
        <v>-534.54</v>
      </c>
    </row>
    <row r="2465" spans="1:9" x14ac:dyDescent="0.25">
      <c r="A2465" s="3">
        <v>44677</v>
      </c>
      <c r="B2465" t="s">
        <v>16</v>
      </c>
      <c r="C2465" s="4" t="s">
        <v>213</v>
      </c>
      <c r="D2465" s="17" t="str">
        <f>VLOOKUP(F2465,tespag!$A$1:$B$50,2,FALSE)</f>
        <v>Fornitori c/gestione</v>
      </c>
      <c r="E2465">
        <v>-40</v>
      </c>
      <c r="F2465" s="4" t="s">
        <v>20</v>
      </c>
      <c r="G2465" s="4" t="s">
        <v>235</v>
      </c>
      <c r="H2465" s="17" t="str">
        <f>VLOOKUP(G2465,'lista fonitori'!$A$1:$B$2671,2,FALSE)</f>
        <v>LOCANDA EL PIRON DI FAGGIANA GIULIANA</v>
      </c>
      <c r="I2465" s="9">
        <v>-40</v>
      </c>
    </row>
    <row r="2466" spans="1:9" x14ac:dyDescent="0.25">
      <c r="A2466" s="3">
        <v>44677</v>
      </c>
      <c r="B2466" t="s">
        <v>8</v>
      </c>
      <c r="C2466" s="4" t="s">
        <v>213</v>
      </c>
      <c r="D2466" s="17" t="str">
        <f>VLOOKUP(F2466,tespag!$A$1:$B$50,2,FALSE)</f>
        <v>Spese bancarie e postali</v>
      </c>
      <c r="E2466">
        <v>-0.25</v>
      </c>
      <c r="F2466" s="4" t="s">
        <v>14</v>
      </c>
      <c r="G2466" s="4">
        <v>120705022</v>
      </c>
      <c r="I2466" s="9">
        <v>-0.25</v>
      </c>
    </row>
    <row r="2467" spans="1:9" x14ac:dyDescent="0.25">
      <c r="A2467" s="3">
        <v>44677</v>
      </c>
      <c r="B2467" t="s">
        <v>8</v>
      </c>
      <c r="C2467" s="4" t="s">
        <v>213</v>
      </c>
      <c r="D2467" s="17" t="str">
        <f>VLOOKUP(F2467,tespag!$A$1:$B$50,2,FALSE)</f>
        <v>Spese bancarie e postali</v>
      </c>
      <c r="E2467">
        <v>-0.25</v>
      </c>
      <c r="F2467" s="4" t="s">
        <v>14</v>
      </c>
      <c r="G2467" s="4">
        <v>120705022</v>
      </c>
      <c r="I2467" s="9">
        <v>-0.25</v>
      </c>
    </row>
    <row r="2468" spans="1:9" x14ac:dyDescent="0.25">
      <c r="A2468" s="3">
        <v>44677</v>
      </c>
      <c r="B2468" t="s">
        <v>8</v>
      </c>
      <c r="C2468" s="4" t="s">
        <v>213</v>
      </c>
      <c r="D2468" s="17" t="str">
        <f>VLOOKUP(F2468,tespag!$A$1:$B$50,2,FALSE)</f>
        <v>Spese bancarie e postali</v>
      </c>
      <c r="E2468">
        <v>-0.25</v>
      </c>
      <c r="F2468" s="4" t="s">
        <v>14</v>
      </c>
      <c r="G2468" s="4">
        <v>120705022</v>
      </c>
      <c r="I2468" s="9">
        <v>-0.25</v>
      </c>
    </row>
    <row r="2469" spans="1:9" x14ac:dyDescent="0.25">
      <c r="A2469" s="3">
        <v>44677</v>
      </c>
      <c r="B2469" t="s">
        <v>8</v>
      </c>
      <c r="C2469" s="4" t="s">
        <v>213</v>
      </c>
      <c r="D2469" s="17" t="str">
        <f>VLOOKUP(F2469,tespag!$A$1:$B$50,2,FALSE)</f>
        <v>Spese bancarie e postali</v>
      </c>
      <c r="E2469">
        <v>-0.25</v>
      </c>
      <c r="F2469" s="4" t="s">
        <v>14</v>
      </c>
      <c r="G2469" s="4">
        <v>120705022</v>
      </c>
      <c r="I2469" s="9">
        <v>-0.25</v>
      </c>
    </row>
    <row r="2470" spans="1:9" x14ac:dyDescent="0.25">
      <c r="A2470" s="3">
        <v>44677</v>
      </c>
      <c r="B2470" t="s">
        <v>8</v>
      </c>
      <c r="C2470" s="4" t="s">
        <v>213</v>
      </c>
      <c r="D2470" s="17" t="str">
        <f>VLOOKUP(F2470,tespag!$A$1:$B$50,2,FALSE)</f>
        <v>Spese bancarie e postali</v>
      </c>
      <c r="E2470">
        <v>-0.25</v>
      </c>
      <c r="F2470" s="4" t="s">
        <v>14</v>
      </c>
      <c r="G2470" s="4">
        <v>120705022</v>
      </c>
      <c r="I2470" s="9">
        <v>-0.25</v>
      </c>
    </row>
    <row r="2471" spans="1:9" x14ac:dyDescent="0.25">
      <c r="A2471" s="3">
        <v>44677</v>
      </c>
      <c r="B2471" t="s">
        <v>8</v>
      </c>
      <c r="C2471" s="4" t="s">
        <v>213</v>
      </c>
      <c r="D2471" s="17" t="str">
        <f>VLOOKUP(F2471,tespag!$A$1:$B$50,2,FALSE)</f>
        <v>Spese bancarie e postali</v>
      </c>
      <c r="E2471">
        <v>-0.25</v>
      </c>
      <c r="F2471" s="4" t="s">
        <v>14</v>
      </c>
      <c r="G2471" s="4">
        <v>120705022</v>
      </c>
      <c r="I2471" s="9">
        <v>-0.25</v>
      </c>
    </row>
    <row r="2472" spans="1:9" x14ac:dyDescent="0.25">
      <c r="A2472" s="3">
        <v>44677</v>
      </c>
      <c r="B2472" t="s">
        <v>8</v>
      </c>
      <c r="C2472" s="4" t="s">
        <v>213</v>
      </c>
      <c r="D2472" s="17" t="str">
        <f>VLOOKUP(F2472,tespag!$A$1:$B$50,2,FALSE)</f>
        <v>Spese bancarie e postali</v>
      </c>
      <c r="E2472">
        <v>-0.25</v>
      </c>
      <c r="F2472" s="4" t="s">
        <v>14</v>
      </c>
      <c r="G2472" s="4">
        <v>120705022</v>
      </c>
      <c r="I2472" s="9">
        <v>-0.25</v>
      </c>
    </row>
    <row r="2473" spans="1:9" x14ac:dyDescent="0.25">
      <c r="A2473" s="3">
        <v>44677</v>
      </c>
      <c r="B2473" t="s">
        <v>8</v>
      </c>
      <c r="C2473" s="4" t="s">
        <v>213</v>
      </c>
      <c r="D2473" s="17" t="str">
        <f>VLOOKUP(F2473,tespag!$A$1:$B$50,2,FALSE)</f>
        <v>Spese bancarie e postali</v>
      </c>
      <c r="E2473">
        <v>-0.25</v>
      </c>
      <c r="F2473" s="4" t="s">
        <v>14</v>
      </c>
      <c r="G2473" s="4">
        <v>120705022</v>
      </c>
      <c r="I2473" s="9">
        <v>-0.25</v>
      </c>
    </row>
    <row r="2474" spans="1:9" x14ac:dyDescent="0.25">
      <c r="A2474" s="3">
        <v>44677</v>
      </c>
      <c r="B2474" t="s">
        <v>8</v>
      </c>
      <c r="C2474" s="4" t="s">
        <v>213</v>
      </c>
      <c r="D2474" s="17" t="str">
        <f>VLOOKUP(F2474,tespag!$A$1:$B$50,2,FALSE)</f>
        <v>Pagamento affitti passivi</v>
      </c>
      <c r="E2474">
        <v>-404.99</v>
      </c>
      <c r="F2474" s="4" t="s">
        <v>238</v>
      </c>
      <c r="G2474" s="4"/>
      <c r="I2474" s="9">
        <v>-404.99</v>
      </c>
    </row>
    <row r="2475" spans="1:9" x14ac:dyDescent="0.25">
      <c r="A2475" s="3">
        <v>44677</v>
      </c>
      <c r="B2475" t="s">
        <v>8</v>
      </c>
      <c r="C2475" s="4" t="s">
        <v>213</v>
      </c>
      <c r="D2475" s="17" t="str">
        <f>VLOOKUP(F2475,tespag!$A$1:$B$50,2,FALSE)</f>
        <v>Pagamento affitti passivi</v>
      </c>
      <c r="E2475">
        <v>-566.71</v>
      </c>
      <c r="F2475" s="4" t="s">
        <v>238</v>
      </c>
      <c r="G2475" s="4"/>
      <c r="I2475" s="9">
        <v>-566.71</v>
      </c>
    </row>
    <row r="2476" spans="1:9" x14ac:dyDescent="0.25">
      <c r="A2476" s="3">
        <v>44677</v>
      </c>
      <c r="B2476" t="s">
        <v>8</v>
      </c>
      <c r="C2476" s="4" t="s">
        <v>213</v>
      </c>
      <c r="D2476" s="17" t="str">
        <f>VLOOKUP(F2476,tespag!$A$1:$B$50,2,FALSE)</f>
        <v>Pagamento affitti passivi</v>
      </c>
      <c r="E2476">
        <v>-344.26</v>
      </c>
      <c r="F2476" s="4" t="s">
        <v>238</v>
      </c>
      <c r="G2476" s="4"/>
      <c r="I2476" s="9">
        <v>-344.26</v>
      </c>
    </row>
    <row r="2477" spans="1:9" x14ac:dyDescent="0.25">
      <c r="A2477" s="3">
        <v>44677</v>
      </c>
      <c r="B2477" t="s">
        <v>8</v>
      </c>
      <c r="C2477" s="4" t="s">
        <v>213</v>
      </c>
      <c r="D2477" s="17" t="str">
        <f>VLOOKUP(F2477,tespag!$A$1:$B$50,2,FALSE)</f>
        <v>Pagamento affitti passivi</v>
      </c>
      <c r="E2477">
        <v>-172.5</v>
      </c>
      <c r="F2477" s="4" t="s">
        <v>238</v>
      </c>
      <c r="G2477" s="4"/>
      <c r="I2477" s="9">
        <v>-172.5</v>
      </c>
    </row>
    <row r="2478" spans="1:9" x14ac:dyDescent="0.25">
      <c r="A2478" s="3">
        <v>44677</v>
      </c>
      <c r="B2478" t="s">
        <v>8</v>
      </c>
      <c r="C2478" s="4" t="s">
        <v>213</v>
      </c>
      <c r="D2478" s="17" t="str">
        <f>VLOOKUP(F2478,tespag!$A$1:$B$50,2,FALSE)</f>
        <v>Pagamento affitti passivi</v>
      </c>
      <c r="E2478">
        <v>-453.81</v>
      </c>
      <c r="F2478" s="4" t="s">
        <v>238</v>
      </c>
      <c r="G2478" s="4"/>
      <c r="I2478" s="9">
        <v>-453.81</v>
      </c>
    </row>
    <row r="2479" spans="1:9" x14ac:dyDescent="0.25">
      <c r="A2479" s="3">
        <v>44677</v>
      </c>
      <c r="B2479" t="s">
        <v>8</v>
      </c>
      <c r="C2479" s="4" t="s">
        <v>213</v>
      </c>
      <c r="D2479" s="17" t="str">
        <f>VLOOKUP(F2479,tespag!$A$1:$B$50,2,FALSE)</f>
        <v>Pagamento affitti passivi</v>
      </c>
      <c r="E2479">
        <v>-471.31</v>
      </c>
      <c r="F2479" s="4" t="s">
        <v>238</v>
      </c>
      <c r="G2479" s="4"/>
      <c r="I2479" s="9">
        <v>-471.31</v>
      </c>
    </row>
    <row r="2480" spans="1:9" x14ac:dyDescent="0.25">
      <c r="A2480" s="3">
        <v>44677</v>
      </c>
      <c r="B2480" t="s">
        <v>8</v>
      </c>
      <c r="C2480" s="4" t="s">
        <v>213</v>
      </c>
      <c r="D2480" s="17" t="str">
        <f>VLOOKUP(F2480,tespag!$A$1:$B$50,2,FALSE)</f>
        <v>Pagamento affitti passivi</v>
      </c>
      <c r="E2480">
        <v>-210.66</v>
      </c>
      <c r="F2480" s="4" t="s">
        <v>238</v>
      </c>
      <c r="G2480" s="4"/>
      <c r="I2480" s="9">
        <v>-210.66</v>
      </c>
    </row>
    <row r="2481" spans="1:9" x14ac:dyDescent="0.25">
      <c r="A2481" s="3">
        <v>44677</v>
      </c>
      <c r="B2481" t="s">
        <v>8</v>
      </c>
      <c r="C2481" s="4" t="s">
        <v>213</v>
      </c>
      <c r="D2481" s="17" t="str">
        <f>VLOOKUP(F2481,tespag!$A$1:$B$50,2,FALSE)</f>
        <v>Spese bancarie e postali</v>
      </c>
      <c r="E2481">
        <v>-1.75</v>
      </c>
      <c r="F2481" s="4" t="s">
        <v>14</v>
      </c>
      <c r="G2481" s="4">
        <v>120705022</v>
      </c>
      <c r="I2481" s="9">
        <v>-1.75</v>
      </c>
    </row>
    <row r="2482" spans="1:9" x14ac:dyDescent="0.25">
      <c r="A2482" s="3">
        <v>44677</v>
      </c>
      <c r="B2482" t="s">
        <v>8</v>
      </c>
      <c r="C2482" s="4" t="s">
        <v>213</v>
      </c>
      <c r="D2482" s="17" t="str">
        <f>VLOOKUP(F2482,tespag!$A$1:$B$50,2,FALSE)</f>
        <v>Spese bancarie e postali</v>
      </c>
      <c r="E2482">
        <v>-0.75</v>
      </c>
      <c r="F2482" s="4" t="s">
        <v>14</v>
      </c>
      <c r="G2482" s="4">
        <v>120705022</v>
      </c>
      <c r="I2482" s="9">
        <v>-0.75</v>
      </c>
    </row>
    <row r="2483" spans="1:9" x14ac:dyDescent="0.25">
      <c r="A2483" s="3">
        <v>44677</v>
      </c>
      <c r="B2483" t="s">
        <v>8</v>
      </c>
      <c r="C2483" s="4" t="s">
        <v>15</v>
      </c>
      <c r="D2483" s="17" t="str">
        <f>VLOOKUP(F2483,tespag!$A$1:$B$50,2,FALSE)</f>
        <v>Spese bancarie e postali</v>
      </c>
      <c r="E2483">
        <v>-0.6</v>
      </c>
      <c r="F2483" s="4" t="s">
        <v>14</v>
      </c>
      <c r="G2483" s="4">
        <v>120705026</v>
      </c>
      <c r="I2483" s="9">
        <v>-0.6</v>
      </c>
    </row>
    <row r="2484" spans="1:9" x14ac:dyDescent="0.25">
      <c r="A2484" s="3">
        <v>44678</v>
      </c>
      <c r="B2484" t="s">
        <v>8</v>
      </c>
      <c r="C2484" s="4" t="s">
        <v>222</v>
      </c>
      <c r="D2484" s="17" t="str">
        <f>VLOOKUP(F2484,tespag!$A$1:$B$50,2,FALSE)</f>
        <v>Spese di gestione</v>
      </c>
      <c r="E2484">
        <v>-2</v>
      </c>
      <c r="F2484" s="4" t="s">
        <v>62</v>
      </c>
      <c r="G2484" s="4">
        <v>121401002</v>
      </c>
      <c r="I2484" s="9">
        <v>-2</v>
      </c>
    </row>
    <row r="2485" spans="1:9" x14ac:dyDescent="0.25">
      <c r="A2485" s="3">
        <v>44678</v>
      </c>
      <c r="B2485" t="s">
        <v>8</v>
      </c>
      <c r="C2485" s="4" t="s">
        <v>221</v>
      </c>
      <c r="D2485" s="17" t="str">
        <f>VLOOKUP(F2485,tespag!$A$1:$B$50,2,FALSE)</f>
        <v>Spese di gestione</v>
      </c>
      <c r="E2485">
        <v>-480</v>
      </c>
      <c r="F2485" s="4" t="s">
        <v>62</v>
      </c>
      <c r="G2485" s="4" t="s">
        <v>222</v>
      </c>
      <c r="I2485" s="9">
        <v>-480</v>
      </c>
    </row>
    <row r="2486" spans="1:9" x14ac:dyDescent="0.25">
      <c r="A2486" s="3">
        <v>44678</v>
      </c>
      <c r="B2486" t="s">
        <v>8</v>
      </c>
      <c r="C2486" s="4" t="s">
        <v>222</v>
      </c>
      <c r="D2486" s="17" t="str">
        <f>VLOOKUP(F2486,tespag!$A$1:$B$50,2,FALSE)</f>
        <v>Spese di gestione</v>
      </c>
      <c r="E2486">
        <v>480</v>
      </c>
      <c r="F2486" s="4" t="s">
        <v>62</v>
      </c>
      <c r="G2486" s="4" t="s">
        <v>221</v>
      </c>
      <c r="I2486" s="9">
        <v>480</v>
      </c>
    </row>
    <row r="2487" spans="1:9" x14ac:dyDescent="0.25">
      <c r="A2487" s="3">
        <v>44678</v>
      </c>
      <c r="B2487" t="s">
        <v>8</v>
      </c>
      <c r="C2487" s="4" t="s">
        <v>222</v>
      </c>
      <c r="D2487" s="17" t="str">
        <f>VLOOKUP(F2487,tespag!$A$1:$B$50,2,FALSE)</f>
        <v>Spese di gestione</v>
      </c>
      <c r="E2487">
        <v>-32</v>
      </c>
      <c r="F2487" s="4" t="s">
        <v>62</v>
      </c>
      <c r="G2487" s="4">
        <v>121401002</v>
      </c>
      <c r="I2487" s="9">
        <v>-32</v>
      </c>
    </row>
    <row r="2488" spans="1:9" x14ac:dyDescent="0.25">
      <c r="A2488" s="3">
        <v>44678</v>
      </c>
      <c r="B2488" t="s">
        <v>8</v>
      </c>
      <c r="C2488" s="4" t="s">
        <v>222</v>
      </c>
      <c r="D2488" s="17" t="str">
        <f>VLOOKUP(F2488,tespag!$A$1:$B$50,2,FALSE)</f>
        <v>Spese di gestione</v>
      </c>
      <c r="E2488">
        <v>-32</v>
      </c>
      <c r="F2488" s="4" t="s">
        <v>62</v>
      </c>
      <c r="G2488" s="4">
        <v>121401002</v>
      </c>
      <c r="I2488" s="9">
        <v>-32</v>
      </c>
    </row>
    <row r="2489" spans="1:9" x14ac:dyDescent="0.25">
      <c r="A2489" s="3">
        <v>44678</v>
      </c>
      <c r="B2489" t="s">
        <v>8</v>
      </c>
      <c r="C2489" s="4" t="s">
        <v>11</v>
      </c>
      <c r="D2489" s="17" t="str">
        <f>VLOOKUP(F2489,tespag!$A$1:$B$50,2,FALSE)</f>
        <v>Spese bancarie e postali</v>
      </c>
      <c r="E2489">
        <v>-0.2</v>
      </c>
      <c r="F2489" s="4" t="s">
        <v>14</v>
      </c>
      <c r="G2489" s="4">
        <v>120705022</v>
      </c>
      <c r="I2489" s="9">
        <v>-0.2</v>
      </c>
    </row>
    <row r="2490" spans="1:9" x14ac:dyDescent="0.25">
      <c r="A2490" s="3">
        <v>44678</v>
      </c>
      <c r="B2490" t="s">
        <v>16</v>
      </c>
      <c r="C2490" s="4" t="s">
        <v>11</v>
      </c>
      <c r="D2490" s="17" t="str">
        <f>VLOOKUP(F2490,tespag!$A$1:$B$50,2,FALSE)</f>
        <v>Fornitori c/investimenti - S.a.l.</v>
      </c>
      <c r="E2490">
        <v>-19134.740000000002</v>
      </c>
      <c r="F2490" s="4" t="s">
        <v>24</v>
      </c>
      <c r="G2490" s="4" t="s">
        <v>225</v>
      </c>
      <c r="H2490" s="17" t="str">
        <f>VLOOKUP(G2490,'lista fonitori'!$A$1:$B$2671,2,FALSE)</f>
        <v>CGC SRL</v>
      </c>
      <c r="I2490" s="9">
        <v>-19134.740000000002</v>
      </c>
    </row>
    <row r="2491" spans="1:9" x14ac:dyDescent="0.25">
      <c r="A2491" s="3">
        <v>44678</v>
      </c>
      <c r="B2491" t="s">
        <v>16</v>
      </c>
      <c r="C2491" s="4" t="s">
        <v>11</v>
      </c>
      <c r="D2491" s="17" t="str">
        <f>VLOOKUP(F2491,tespag!$A$1:$B$50,2,FALSE)</f>
        <v>Fornitori c/investimenti - S.a.l.</v>
      </c>
      <c r="E2491">
        <v>-77653.75</v>
      </c>
      <c r="F2491" s="4" t="s">
        <v>24</v>
      </c>
      <c r="G2491" s="4" t="s">
        <v>226</v>
      </c>
      <c r="H2491" s="17" t="str">
        <f>VLOOKUP(G2491,'lista fonitori'!$A$1:$B$2671,2,FALSE)</f>
        <v>IMPRESA EDILE ABBADESSE SRL</v>
      </c>
      <c r="I2491" s="9">
        <v>-77653.75</v>
      </c>
    </row>
    <row r="2492" spans="1:9" x14ac:dyDescent="0.25">
      <c r="A2492" s="3">
        <v>44678</v>
      </c>
      <c r="B2492" t="s">
        <v>8</v>
      </c>
      <c r="C2492" s="4" t="s">
        <v>227</v>
      </c>
      <c r="D2492" s="17" t="str">
        <f>VLOOKUP(F2492,tespag!$A$1:$B$50,2,FALSE)</f>
        <v>Spese bancarie e postali</v>
      </c>
      <c r="E2492">
        <v>-0.27</v>
      </c>
      <c r="F2492" s="4" t="s">
        <v>14</v>
      </c>
      <c r="G2492" s="4">
        <v>120705022</v>
      </c>
      <c r="I2492" s="9">
        <v>-0.27</v>
      </c>
    </row>
    <row r="2493" spans="1:9" x14ac:dyDescent="0.25">
      <c r="A2493" s="3">
        <v>44678</v>
      </c>
      <c r="B2493" t="s">
        <v>8</v>
      </c>
      <c r="C2493" s="4" t="s">
        <v>227</v>
      </c>
      <c r="D2493" s="17" t="str">
        <f>VLOOKUP(F2493,tespag!$A$1:$B$50,2,FALSE)</f>
        <v>Spese bancarie e postali</v>
      </c>
      <c r="E2493">
        <v>-2.4300000000000002</v>
      </c>
      <c r="F2493" s="4" t="s">
        <v>14</v>
      </c>
      <c r="G2493" s="4">
        <v>120705022</v>
      </c>
      <c r="I2493" s="9">
        <v>-2.4300000000000002</v>
      </c>
    </row>
    <row r="2494" spans="1:9" x14ac:dyDescent="0.25">
      <c r="A2494" s="3">
        <v>44678</v>
      </c>
      <c r="B2494" t="s">
        <v>8</v>
      </c>
      <c r="C2494" s="4" t="s">
        <v>227</v>
      </c>
      <c r="D2494" s="17" t="str">
        <f>VLOOKUP(F2494,tespag!$A$1:$B$50,2,FALSE)</f>
        <v>Spese bancarie e postali</v>
      </c>
      <c r="E2494">
        <v>-0.27</v>
      </c>
      <c r="F2494" s="4" t="s">
        <v>14</v>
      </c>
      <c r="G2494" s="4">
        <v>120705022</v>
      </c>
      <c r="I2494" s="9">
        <v>-0.27</v>
      </c>
    </row>
    <row r="2495" spans="1:9" x14ac:dyDescent="0.25">
      <c r="A2495" s="3">
        <v>44678</v>
      </c>
      <c r="B2495" t="s">
        <v>8</v>
      </c>
      <c r="C2495" s="4" t="s">
        <v>227</v>
      </c>
      <c r="D2495" s="17" t="str">
        <f>VLOOKUP(F2495,tespag!$A$1:$B$50,2,FALSE)</f>
        <v>Spese bancarie e postali</v>
      </c>
      <c r="E2495">
        <v>-0.54</v>
      </c>
      <c r="F2495" s="4" t="s">
        <v>14</v>
      </c>
      <c r="G2495" s="4">
        <v>120705022</v>
      </c>
      <c r="I2495" s="9">
        <v>-0.54</v>
      </c>
    </row>
    <row r="2496" spans="1:9" x14ac:dyDescent="0.25">
      <c r="A2496" s="3">
        <v>44678</v>
      </c>
      <c r="B2496" t="s">
        <v>8</v>
      </c>
      <c r="C2496" s="4" t="s">
        <v>227</v>
      </c>
      <c r="D2496" s="17" t="str">
        <f>VLOOKUP(F2496,tespag!$A$1:$B$50,2,FALSE)</f>
        <v>Spese bancarie e postali</v>
      </c>
      <c r="E2496">
        <v>-1.08</v>
      </c>
      <c r="F2496" s="4" t="s">
        <v>14</v>
      </c>
      <c r="G2496" s="4">
        <v>120705022</v>
      </c>
      <c r="I2496" s="9">
        <v>-1.08</v>
      </c>
    </row>
    <row r="2497" spans="1:9" x14ac:dyDescent="0.25">
      <c r="A2497" s="3">
        <v>44678</v>
      </c>
      <c r="B2497" t="s">
        <v>8</v>
      </c>
      <c r="C2497" s="4" t="s">
        <v>227</v>
      </c>
      <c r="D2497" s="17" t="str">
        <f>VLOOKUP(F2497,tespag!$A$1:$B$50,2,FALSE)</f>
        <v>Spese bancarie e postali</v>
      </c>
      <c r="E2497">
        <v>-0.81</v>
      </c>
      <c r="F2497" s="4" t="s">
        <v>14</v>
      </c>
      <c r="G2497" s="4">
        <v>120705022</v>
      </c>
      <c r="I2497" s="9">
        <v>-0.81</v>
      </c>
    </row>
    <row r="2498" spans="1:9" x14ac:dyDescent="0.25">
      <c r="A2498" s="3">
        <v>44678</v>
      </c>
      <c r="B2498" t="s">
        <v>16</v>
      </c>
      <c r="C2498" s="4" t="s">
        <v>18</v>
      </c>
      <c r="D2498" s="17" t="str">
        <f>VLOOKUP(F2498,tespag!$A$1:$B$50,2,FALSE)</f>
        <v>Utenze</v>
      </c>
      <c r="E2498">
        <v>-34.770000000000003</v>
      </c>
      <c r="F2498" s="4" t="s">
        <v>80</v>
      </c>
      <c r="G2498" s="4" t="s">
        <v>228</v>
      </c>
      <c r="H2498" s="17" t="str">
        <f>VLOOKUP(G2498,'lista fonitori'!$A$1:$B$2671,2,FALSE)</f>
        <v>VODAFONE ITALIA SPA</v>
      </c>
      <c r="I2498" s="9">
        <v>-34.770000000000003</v>
      </c>
    </row>
    <row r="2499" spans="1:9" x14ac:dyDescent="0.25">
      <c r="A2499" s="3">
        <v>44678</v>
      </c>
      <c r="B2499" t="s">
        <v>8</v>
      </c>
      <c r="C2499" s="4" t="s">
        <v>9</v>
      </c>
      <c r="D2499" s="17" t="str">
        <f>VLOOKUP(F2499,tespag!$A$1:$B$50,2,FALSE)</f>
        <v>Spese bancarie e postali</v>
      </c>
      <c r="E2499">
        <v>-0.34</v>
      </c>
      <c r="F2499" s="4" t="s">
        <v>14</v>
      </c>
      <c r="G2499" s="4">
        <v>120705026</v>
      </c>
      <c r="I2499" s="9">
        <v>-0.34</v>
      </c>
    </row>
    <row r="2500" spans="1:9" x14ac:dyDescent="0.25">
      <c r="A2500" s="3">
        <v>44678</v>
      </c>
      <c r="B2500" t="s">
        <v>8</v>
      </c>
      <c r="C2500" s="4" t="s">
        <v>15</v>
      </c>
      <c r="D2500" s="17" t="str">
        <f>VLOOKUP(F2500,tespag!$A$1:$B$50,2,FALSE)</f>
        <v>Spese bancarie e postali</v>
      </c>
      <c r="E2500">
        <v>-5.7</v>
      </c>
      <c r="F2500" s="4" t="s">
        <v>14</v>
      </c>
      <c r="G2500" s="4">
        <v>120705026</v>
      </c>
      <c r="I2500" s="9">
        <v>-5.7</v>
      </c>
    </row>
    <row r="2501" spans="1:9" x14ac:dyDescent="0.25">
      <c r="A2501" s="3">
        <v>44678</v>
      </c>
      <c r="B2501" t="s">
        <v>8</v>
      </c>
      <c r="C2501" s="4" t="s">
        <v>15</v>
      </c>
      <c r="D2501" s="17" t="str">
        <f>VLOOKUP(F2501,tespag!$A$1:$B$50,2,FALSE)</f>
        <v>Spese bancarie e postali</v>
      </c>
      <c r="E2501">
        <v>-3.9</v>
      </c>
      <c r="F2501" s="4" t="s">
        <v>14</v>
      </c>
      <c r="G2501" s="4">
        <v>120705026</v>
      </c>
      <c r="I2501" s="9">
        <v>-3.9</v>
      </c>
    </row>
    <row r="2502" spans="1:9" x14ac:dyDescent="0.25">
      <c r="A2502" s="3">
        <v>44678</v>
      </c>
      <c r="B2502" t="s">
        <v>8</v>
      </c>
      <c r="C2502" s="4" t="s">
        <v>15</v>
      </c>
      <c r="D2502" s="17" t="str">
        <f>VLOOKUP(F2502,tespag!$A$1:$B$50,2,FALSE)</f>
        <v>Spese bancarie e postali</v>
      </c>
      <c r="E2502">
        <v>-0.6</v>
      </c>
      <c r="F2502" s="4" t="s">
        <v>14</v>
      </c>
      <c r="G2502" s="4">
        <v>120705026</v>
      </c>
      <c r="I2502" s="9">
        <v>-0.6</v>
      </c>
    </row>
    <row r="2503" spans="1:9" x14ac:dyDescent="0.25">
      <c r="A2503" s="3">
        <v>44679</v>
      </c>
      <c r="B2503" t="s">
        <v>8</v>
      </c>
      <c r="C2503" s="4" t="s">
        <v>221</v>
      </c>
      <c r="D2503" s="17" t="str">
        <f>VLOOKUP(F2503,tespag!$A$1:$B$50,2,FALSE)</f>
        <v>Spese di gestione</v>
      </c>
      <c r="E2503">
        <v>65</v>
      </c>
      <c r="F2503" s="4" t="s">
        <v>62</v>
      </c>
      <c r="G2503" s="4">
        <v>121401003</v>
      </c>
      <c r="I2503" s="9">
        <v>65</v>
      </c>
    </row>
    <row r="2504" spans="1:9" x14ac:dyDescent="0.25">
      <c r="A2504" s="3">
        <v>44679</v>
      </c>
      <c r="B2504" t="s">
        <v>8</v>
      </c>
      <c r="C2504" s="4" t="s">
        <v>222</v>
      </c>
      <c r="D2504" s="17" t="str">
        <f>VLOOKUP(F2504,tespag!$A$1:$B$50,2,FALSE)</f>
        <v>Spese di gestione</v>
      </c>
      <c r="E2504">
        <v>-16</v>
      </c>
      <c r="F2504" s="4" t="s">
        <v>62</v>
      </c>
      <c r="G2504" s="4">
        <v>121401002</v>
      </c>
      <c r="I2504" s="9">
        <v>-16</v>
      </c>
    </row>
    <row r="2505" spans="1:9" x14ac:dyDescent="0.25">
      <c r="A2505" s="3">
        <v>44679</v>
      </c>
      <c r="B2505" t="s">
        <v>8</v>
      </c>
      <c r="C2505" s="4" t="s">
        <v>221</v>
      </c>
      <c r="D2505" s="17" t="str">
        <f>VLOOKUP(F2505,tespag!$A$1:$B$50,2,FALSE)</f>
        <v>Spese di gestione</v>
      </c>
      <c r="E2505">
        <v>-65</v>
      </c>
      <c r="F2505" s="4" t="s">
        <v>62</v>
      </c>
      <c r="G2505" s="4">
        <v>121401003</v>
      </c>
      <c r="I2505" s="9">
        <v>-65</v>
      </c>
    </row>
    <row r="2506" spans="1:9" x14ac:dyDescent="0.25">
      <c r="A2506" s="3">
        <v>44679</v>
      </c>
      <c r="B2506" t="s">
        <v>8</v>
      </c>
      <c r="C2506" s="4" t="s">
        <v>222</v>
      </c>
      <c r="D2506" s="17" t="str">
        <f>VLOOKUP(F2506,tespag!$A$1:$B$50,2,FALSE)</f>
        <v>Spese di gestione</v>
      </c>
      <c r="E2506">
        <v>-32</v>
      </c>
      <c r="F2506" s="4" t="s">
        <v>62</v>
      </c>
      <c r="G2506" s="4">
        <v>121401002</v>
      </c>
      <c r="I2506" s="9">
        <v>-32</v>
      </c>
    </row>
    <row r="2507" spans="1:9" x14ac:dyDescent="0.25">
      <c r="A2507" s="3">
        <v>44679</v>
      </c>
      <c r="B2507" t="s">
        <v>8</v>
      </c>
      <c r="C2507" s="4" t="s">
        <v>18</v>
      </c>
      <c r="D2507" s="17" t="str">
        <f>VLOOKUP(F2507,tespag!$A$1:$B$50,2,FALSE)</f>
        <v>Spese di gestione</v>
      </c>
      <c r="E2507">
        <v>-65</v>
      </c>
      <c r="F2507" s="4" t="s">
        <v>62</v>
      </c>
      <c r="G2507" s="4">
        <v>121401003</v>
      </c>
      <c r="I2507" s="9">
        <v>-65</v>
      </c>
    </row>
    <row r="2508" spans="1:9" x14ac:dyDescent="0.25">
      <c r="A2508" s="3">
        <v>44679</v>
      </c>
      <c r="B2508" t="s">
        <v>8</v>
      </c>
      <c r="C2508" s="4" t="s">
        <v>18</v>
      </c>
      <c r="D2508" s="17" t="str">
        <f>VLOOKUP(F2508,tespag!$A$1:$B$50,2,FALSE)</f>
        <v>Spese bancarie e postali</v>
      </c>
      <c r="E2508">
        <v>-1.5</v>
      </c>
      <c r="F2508" s="4" t="s">
        <v>14</v>
      </c>
      <c r="G2508" s="4">
        <v>120705022</v>
      </c>
      <c r="I2508" s="9">
        <v>-1.5</v>
      </c>
    </row>
    <row r="2509" spans="1:9" x14ac:dyDescent="0.25">
      <c r="A2509" s="3">
        <v>44679</v>
      </c>
      <c r="B2509" t="s">
        <v>8</v>
      </c>
      <c r="C2509" s="4" t="s">
        <v>18</v>
      </c>
      <c r="D2509" s="17" t="str">
        <f>VLOOKUP(F2509,tespag!$A$1:$B$50,2,FALSE)</f>
        <v>Spese bancarie e postali</v>
      </c>
      <c r="E2509">
        <v>-0.3</v>
      </c>
      <c r="F2509" s="4" t="s">
        <v>14</v>
      </c>
      <c r="G2509" s="4">
        <v>120705022</v>
      </c>
      <c r="I2509" s="9">
        <v>-0.3</v>
      </c>
    </row>
    <row r="2510" spans="1:9" x14ac:dyDescent="0.25">
      <c r="A2510" s="3">
        <v>44679</v>
      </c>
      <c r="B2510" t="s">
        <v>8</v>
      </c>
      <c r="C2510" s="4" t="s">
        <v>18</v>
      </c>
      <c r="D2510" s="17" t="str">
        <f>VLOOKUP(F2510,tespag!$A$1:$B$50,2,FALSE)</f>
        <v>Spese di gestione</v>
      </c>
      <c r="E2510">
        <v>-52</v>
      </c>
      <c r="F2510" s="4" t="s">
        <v>62</v>
      </c>
      <c r="G2510" s="4">
        <v>121401003</v>
      </c>
      <c r="I2510" s="9">
        <v>-52</v>
      </c>
    </row>
    <row r="2511" spans="1:9" x14ac:dyDescent="0.25">
      <c r="A2511" s="3">
        <v>44679</v>
      </c>
      <c r="B2511" t="s">
        <v>8</v>
      </c>
      <c r="C2511" s="4" t="s">
        <v>15</v>
      </c>
      <c r="D2511" s="17" t="str">
        <f>VLOOKUP(F2511,tespag!$A$1:$B$50,2,FALSE)</f>
        <v>Spese bancarie e postali</v>
      </c>
      <c r="E2511">
        <v>-3.3</v>
      </c>
      <c r="F2511" s="4" t="s">
        <v>14</v>
      </c>
      <c r="G2511" s="4">
        <v>120705026</v>
      </c>
      <c r="I2511" s="9">
        <v>-3.3</v>
      </c>
    </row>
    <row r="2512" spans="1:9" x14ac:dyDescent="0.25">
      <c r="A2512" s="3">
        <v>44679</v>
      </c>
      <c r="B2512" t="s">
        <v>8</v>
      </c>
      <c r="C2512" s="4" t="s">
        <v>15</v>
      </c>
      <c r="D2512" s="17" t="str">
        <f>VLOOKUP(F2512,tespag!$A$1:$B$50,2,FALSE)</f>
        <v>Spese bancarie e postali</v>
      </c>
      <c r="E2512">
        <v>-0.6</v>
      </c>
      <c r="F2512" s="4" t="s">
        <v>14</v>
      </c>
      <c r="G2512" s="4">
        <v>120705026</v>
      </c>
      <c r="I2512" s="9">
        <v>-0.6</v>
      </c>
    </row>
    <row r="2513" spans="1:9" x14ac:dyDescent="0.25">
      <c r="A2513" s="3">
        <v>44679</v>
      </c>
      <c r="B2513" t="s">
        <v>8</v>
      </c>
      <c r="C2513" s="4" t="s">
        <v>9</v>
      </c>
      <c r="D2513" s="17" t="str">
        <f>VLOOKUP(F2513,tespag!$A$1:$B$50,2,FALSE)</f>
        <v>Spese bancarie e postali</v>
      </c>
      <c r="E2513">
        <v>-0.34</v>
      </c>
      <c r="F2513" s="4" t="s">
        <v>14</v>
      </c>
      <c r="G2513" s="4">
        <v>120705026</v>
      </c>
      <c r="I2513" s="9">
        <v>-0.34</v>
      </c>
    </row>
    <row r="2514" spans="1:9" x14ac:dyDescent="0.25">
      <c r="A2514" s="3">
        <v>44680</v>
      </c>
      <c r="B2514" t="s">
        <v>8</v>
      </c>
      <c r="C2514" s="4" t="s">
        <v>11</v>
      </c>
      <c r="D2514" s="17" t="str">
        <f>VLOOKUP(F2514,tespag!$A$1:$B$50,2,FALSE)</f>
        <v>Fornitori c/gestione</v>
      </c>
      <c r="E2514">
        <v>-85.5</v>
      </c>
      <c r="F2514" s="4" t="s">
        <v>20</v>
      </c>
      <c r="G2514" s="4">
        <v>120705020</v>
      </c>
      <c r="I2514" s="9">
        <v>-85.5</v>
      </c>
    </row>
    <row r="2515" spans="1:9" x14ac:dyDescent="0.25">
      <c r="A2515" s="3">
        <v>44680</v>
      </c>
      <c r="B2515" t="s">
        <v>8</v>
      </c>
      <c r="C2515" s="4" t="s">
        <v>11</v>
      </c>
      <c r="D2515" s="17" t="str">
        <f>VLOOKUP(F2515,tespag!$A$1:$B$50,2,FALSE)</f>
        <v>Salari, stipendi e oneri del personale</v>
      </c>
      <c r="E2515">
        <v>-28.5</v>
      </c>
      <c r="F2515" s="4" t="s">
        <v>21</v>
      </c>
      <c r="G2515" s="4">
        <v>120705018</v>
      </c>
      <c r="I2515" s="9">
        <v>-28.5</v>
      </c>
    </row>
    <row r="2516" spans="1:9" x14ac:dyDescent="0.25">
      <c r="A2516" s="3">
        <v>44680</v>
      </c>
      <c r="B2516" t="s">
        <v>8</v>
      </c>
      <c r="C2516" s="4" t="s">
        <v>11</v>
      </c>
      <c r="D2516" s="17" t="str">
        <f>VLOOKUP(F2516,tespag!$A$1:$B$50,2,FALSE)</f>
        <v>Spese bancarie e postali</v>
      </c>
      <c r="E2516">
        <v>-1</v>
      </c>
      <c r="F2516" s="4" t="s">
        <v>14</v>
      </c>
      <c r="G2516" s="4">
        <v>120705022</v>
      </c>
      <c r="I2516" s="9">
        <v>-1</v>
      </c>
    </row>
    <row r="2517" spans="1:9" x14ac:dyDescent="0.25">
      <c r="A2517" s="3">
        <v>44680</v>
      </c>
      <c r="B2517" t="s">
        <v>16</v>
      </c>
      <c r="C2517" s="4" t="s">
        <v>11</v>
      </c>
      <c r="D2517" s="17" t="str">
        <f>VLOOKUP(F2517,tespag!$A$1:$B$50,2,FALSE)</f>
        <v>Fornitori c/gestione</v>
      </c>
      <c r="E2517">
        <v>-2.0699999999999998</v>
      </c>
      <c r="F2517" s="4" t="s">
        <v>20</v>
      </c>
      <c r="G2517" s="4" t="s">
        <v>22</v>
      </c>
      <c r="H2517" s="17" t="str">
        <f>VLOOKUP(G2517,'lista fonitori'!$A$1:$B$2671,2,FALSE)</f>
        <v>TELEPASS SPA</v>
      </c>
      <c r="I2517" s="9">
        <v>-2.0699999999999998</v>
      </c>
    </row>
    <row r="2518" spans="1:9" x14ac:dyDescent="0.25">
      <c r="A2518" s="3">
        <v>44680</v>
      </c>
      <c r="B2518" t="s">
        <v>16</v>
      </c>
      <c r="C2518" s="4" t="s">
        <v>11</v>
      </c>
      <c r="D2518" s="17" t="str">
        <f>VLOOKUP(F2518,tespag!$A$1:$B$50,2,FALSE)</f>
        <v>Fornitori c/gestione</v>
      </c>
      <c r="E2518">
        <v>-32.369999999999997</v>
      </c>
      <c r="F2518" s="4" t="s">
        <v>20</v>
      </c>
      <c r="G2518" s="4" t="s">
        <v>23</v>
      </c>
      <c r="H2518" s="17" t="str">
        <f>VLOOKUP(G2518,'lista fonitori'!$A$1:$B$2671,2,FALSE)</f>
        <v>AUTOSTRADE PER L'ITALIA</v>
      </c>
      <c r="I2518" s="9">
        <v>-32.369999999999997</v>
      </c>
    </row>
    <row r="2519" spans="1:9" x14ac:dyDescent="0.25">
      <c r="A2519" s="3">
        <v>44680</v>
      </c>
      <c r="B2519" t="s">
        <v>8</v>
      </c>
      <c r="C2519" s="4" t="s">
        <v>15</v>
      </c>
      <c r="D2519" s="17" t="str">
        <f>VLOOKUP(F2519,tespag!$A$1:$B$50,2,FALSE)</f>
        <v>Spese bancarie e postali</v>
      </c>
      <c r="E2519">
        <v>-1.8</v>
      </c>
      <c r="F2519" s="4" t="s">
        <v>14</v>
      </c>
      <c r="G2519" s="4">
        <v>120705026</v>
      </c>
      <c r="I2519" s="9">
        <v>-1.8</v>
      </c>
    </row>
    <row r="2520" spans="1:9" x14ac:dyDescent="0.25">
      <c r="A2520" s="3">
        <v>44680</v>
      </c>
      <c r="B2520" t="s">
        <v>8</v>
      </c>
      <c r="C2520" s="4" t="s">
        <v>15</v>
      </c>
      <c r="D2520" s="17" t="str">
        <f>VLOOKUP(F2520,tespag!$A$1:$B$50,2,FALSE)</f>
        <v>Spese bancarie e postali</v>
      </c>
      <c r="E2520">
        <v>-1.5</v>
      </c>
      <c r="F2520" s="4" t="s">
        <v>14</v>
      </c>
      <c r="G2520" s="4">
        <v>120705026</v>
      </c>
      <c r="I2520" s="9">
        <v>-1.5</v>
      </c>
    </row>
    <row r="2521" spans="1:9" x14ac:dyDescent="0.25">
      <c r="A2521" s="3">
        <v>44680</v>
      </c>
      <c r="B2521" t="s">
        <v>8</v>
      </c>
      <c r="C2521" s="4" t="s">
        <v>11</v>
      </c>
      <c r="D2521" s="17" t="str">
        <f>VLOOKUP(F2521,tespag!$A$1:$B$50,2,FALSE)</f>
        <v>Spese bancarie e postali</v>
      </c>
      <c r="E2521">
        <v>-0.1</v>
      </c>
      <c r="F2521" s="4" t="s">
        <v>14</v>
      </c>
      <c r="G2521" s="4">
        <v>120705022</v>
      </c>
      <c r="I2521" s="9">
        <v>-0.1</v>
      </c>
    </row>
    <row r="2522" spans="1:9" x14ac:dyDescent="0.25">
      <c r="A2522" s="3">
        <v>44680</v>
      </c>
      <c r="B2522" t="s">
        <v>16</v>
      </c>
      <c r="C2522" s="4" t="s">
        <v>11</v>
      </c>
      <c r="D2522" s="17" t="str">
        <f>VLOOKUP(F2522,tespag!$A$1:$B$50,2,FALSE)</f>
        <v>Fornitori c/investimenti - S.a.l.</v>
      </c>
      <c r="E2522">
        <v>-17145.61</v>
      </c>
      <c r="F2522" s="4" t="s">
        <v>24</v>
      </c>
      <c r="G2522" s="4" t="s">
        <v>25</v>
      </c>
      <c r="H2522" s="17" t="str">
        <f>VLOOKUP(G2522,'lista fonitori'!$A$1:$B$2671,2,FALSE)</f>
        <v>MOLON GRAZIANO IMPRESA DI COSTRUZIONI SRL</v>
      </c>
      <c r="I2522" s="9">
        <v>-17145.61</v>
      </c>
    </row>
    <row r="2523" spans="1:9" x14ac:dyDescent="0.25">
      <c r="A2523" s="3">
        <v>44680</v>
      </c>
      <c r="B2523" t="s">
        <v>16</v>
      </c>
      <c r="C2523" s="4" t="s">
        <v>11</v>
      </c>
      <c r="D2523" s="17" t="str">
        <f>VLOOKUP(F2523,tespag!$A$1:$B$50,2,FALSE)</f>
        <v>Fornitori c/investimenti - S.a.l.</v>
      </c>
      <c r="E2523">
        <v>-45031.78</v>
      </c>
      <c r="F2523" s="4" t="s">
        <v>24</v>
      </c>
      <c r="G2523" s="4" t="s">
        <v>25</v>
      </c>
      <c r="H2523" s="17" t="str">
        <f>VLOOKUP(G2523,'lista fonitori'!$A$1:$B$2671,2,FALSE)</f>
        <v>MOLON GRAZIANO IMPRESA DI COSTRUZIONI SRL</v>
      </c>
      <c r="I2523" s="9">
        <v>-45031.78</v>
      </c>
    </row>
    <row r="2524" spans="1:9" x14ac:dyDescent="0.25">
      <c r="A2524" s="3">
        <v>44680</v>
      </c>
      <c r="B2524" t="s">
        <v>16</v>
      </c>
      <c r="C2524" s="4" t="s">
        <v>11</v>
      </c>
      <c r="D2524" s="17" t="str">
        <f>VLOOKUP(F2524,tespag!$A$1:$B$50,2,FALSE)</f>
        <v>Fornitori c/investimenti - S.a.l.</v>
      </c>
      <c r="E2524">
        <v>-3390.87</v>
      </c>
      <c r="F2524" s="4" t="s">
        <v>24</v>
      </c>
      <c r="G2524" s="4" t="s">
        <v>25</v>
      </c>
      <c r="H2524" s="17" t="str">
        <f>VLOOKUP(G2524,'lista fonitori'!$A$1:$B$2671,2,FALSE)</f>
        <v>MOLON GRAZIANO IMPRESA DI COSTRUZIONI SRL</v>
      </c>
      <c r="I2524" s="9">
        <v>-3390.87</v>
      </c>
    </row>
    <row r="2525" spans="1:9" x14ac:dyDescent="0.25">
      <c r="A2525" s="3">
        <v>44680</v>
      </c>
      <c r="B2525" t="s">
        <v>8</v>
      </c>
      <c r="C2525" s="4" t="s">
        <v>11</v>
      </c>
      <c r="D2525" s="17" t="str">
        <f>VLOOKUP(F2525,tespag!$A$1:$B$50,2,FALSE)</f>
        <v>Spese bancarie e postali</v>
      </c>
      <c r="E2525">
        <v>-0.2</v>
      </c>
      <c r="F2525" s="4" t="s">
        <v>14</v>
      </c>
      <c r="G2525" s="4">
        <v>120705022</v>
      </c>
      <c r="I2525" s="9">
        <v>-0.2</v>
      </c>
    </row>
    <row r="2526" spans="1:9" x14ac:dyDescent="0.25">
      <c r="A2526" s="3">
        <v>44680</v>
      </c>
      <c r="B2526" t="s">
        <v>16</v>
      </c>
      <c r="C2526" s="4" t="s">
        <v>11</v>
      </c>
      <c r="D2526" s="17" t="str">
        <f>VLOOKUP(F2526,tespag!$A$1:$B$50,2,FALSE)</f>
        <v>Fornitori c/investimenti - S.a.l.</v>
      </c>
      <c r="E2526">
        <v>-5028.78</v>
      </c>
      <c r="F2526" s="4" t="s">
        <v>24</v>
      </c>
      <c r="G2526" s="4" t="s">
        <v>26</v>
      </c>
      <c r="H2526" s="17" t="str">
        <f>VLOOKUP(G2526,'lista fonitori'!$A$1:$B$2671,2,FALSE)</f>
        <v>S.A.G.E.I. STUDIO DI INGEGNERIA ED ARCHITETTURA</v>
      </c>
      <c r="I2526" s="9">
        <v>-5028.78</v>
      </c>
    </row>
    <row r="2527" spans="1:9" x14ac:dyDescent="0.25">
      <c r="A2527" s="3">
        <v>44680</v>
      </c>
      <c r="B2527" t="s">
        <v>16</v>
      </c>
      <c r="C2527" s="4" t="s">
        <v>11</v>
      </c>
      <c r="D2527" s="17" t="str">
        <f>VLOOKUP(F2527,tespag!$A$1:$B$50,2,FALSE)</f>
        <v>Fornitori c/gestione</v>
      </c>
      <c r="E2527">
        <v>-3244.88</v>
      </c>
      <c r="F2527" s="4" t="s">
        <v>20</v>
      </c>
      <c r="G2527" s="4" t="s">
        <v>27</v>
      </c>
      <c r="H2527" s="17" t="str">
        <f>VLOOKUP(G2527,'lista fonitori'!$A$1:$B$2671,2,FALSE)</f>
        <v xml:space="preserve">STUDIO LEGALE PAVESIO E ASSOCIATI </v>
      </c>
      <c r="I2527" s="9">
        <v>-3244.88</v>
      </c>
    </row>
    <row r="2528" spans="1:9" x14ac:dyDescent="0.25">
      <c r="A2528" s="3">
        <v>44680</v>
      </c>
      <c r="B2528" t="s">
        <v>8</v>
      </c>
      <c r="C2528" s="4" t="s">
        <v>11</v>
      </c>
      <c r="D2528" s="17" t="str">
        <f>VLOOKUP(F2528,tespag!$A$1:$B$50,2,FALSE)</f>
        <v>Spese bancarie e postali</v>
      </c>
      <c r="E2528">
        <v>-20.8</v>
      </c>
      <c r="F2528" s="4" t="s">
        <v>14</v>
      </c>
      <c r="G2528" s="4">
        <v>120705022</v>
      </c>
      <c r="I2528" s="9">
        <v>-20.8</v>
      </c>
    </row>
    <row r="2529" spans="1:9" x14ac:dyDescent="0.25">
      <c r="A2529" s="3">
        <v>44680</v>
      </c>
      <c r="B2529" t="s">
        <v>8</v>
      </c>
      <c r="C2529" s="4" t="s">
        <v>11</v>
      </c>
      <c r="D2529" s="17" t="str">
        <f>VLOOKUP(F2529,tespag!$A$1:$B$50,2,FALSE)</f>
        <v>Spese bancarie e postali</v>
      </c>
      <c r="E2529">
        <v>-2.2000000000000002</v>
      </c>
      <c r="F2529" s="4" t="s">
        <v>14</v>
      </c>
      <c r="G2529" s="4">
        <v>120705022</v>
      </c>
      <c r="I2529" s="9">
        <v>-2.2000000000000002</v>
      </c>
    </row>
    <row r="2530" spans="1:9" x14ac:dyDescent="0.25">
      <c r="A2530" s="3">
        <v>44680</v>
      </c>
      <c r="B2530" t="s">
        <v>16</v>
      </c>
      <c r="C2530" s="4" t="s">
        <v>11</v>
      </c>
      <c r="D2530" s="17" t="str">
        <f>VLOOKUP(F2530,tespag!$A$1:$B$50,2,FALSE)</f>
        <v>Fornitori c/gestione</v>
      </c>
      <c r="E2530">
        <v>-2871.42</v>
      </c>
      <c r="F2530" s="4" t="s">
        <v>20</v>
      </c>
      <c r="G2530" s="4" t="s">
        <v>28</v>
      </c>
      <c r="H2530" s="17" t="str">
        <f>VLOOKUP(G2530,'lista fonitori'!$A$1:$B$2671,2,FALSE)</f>
        <v>ARVAL SERVICE LEASE SPA</v>
      </c>
      <c r="I2530" s="9">
        <v>-2871.42</v>
      </c>
    </row>
    <row r="2531" spans="1:9" x14ac:dyDescent="0.25">
      <c r="A2531" s="3">
        <v>44680</v>
      </c>
      <c r="B2531" t="s">
        <v>16</v>
      </c>
      <c r="C2531" s="4" t="s">
        <v>11</v>
      </c>
      <c r="D2531" s="17" t="str">
        <f>VLOOKUP(F2531,tespag!$A$1:$B$50,2,FALSE)</f>
        <v>Fornitori c/gestione</v>
      </c>
      <c r="E2531">
        <v>-8725.93</v>
      </c>
      <c r="F2531" s="4" t="s">
        <v>20</v>
      </c>
      <c r="G2531" s="4" t="s">
        <v>29</v>
      </c>
      <c r="H2531" s="17" t="str">
        <f>VLOOKUP(G2531,'lista fonitori'!$A$1:$B$2671,2,FALSE)</f>
        <v>VIVERACQUA S.C.A R.L.</v>
      </c>
      <c r="I2531" s="9">
        <v>-8725.93</v>
      </c>
    </row>
    <row r="2532" spans="1:9" x14ac:dyDescent="0.25">
      <c r="A2532" s="3">
        <v>44680</v>
      </c>
      <c r="B2532" t="s">
        <v>16</v>
      </c>
      <c r="C2532" s="4" t="s">
        <v>11</v>
      </c>
      <c r="D2532" s="17" t="str">
        <f>VLOOKUP(F2532,tespag!$A$1:$B$50,2,FALSE)</f>
        <v>Fornitori c/gestione</v>
      </c>
      <c r="E2532">
        <v>-262.27999999999997</v>
      </c>
      <c r="F2532" s="4" t="s">
        <v>20</v>
      </c>
      <c r="G2532" s="4" t="s">
        <v>30</v>
      </c>
      <c r="H2532" s="17" t="str">
        <f>VLOOKUP(G2532,'lista fonitori'!$A$1:$B$2671,2,FALSE)</f>
        <v>DECATHLON ITALIA SRL</v>
      </c>
      <c r="I2532" s="9">
        <v>-262.27999999999997</v>
      </c>
    </row>
    <row r="2533" spans="1:9" x14ac:dyDescent="0.25">
      <c r="A2533" s="3">
        <v>44680</v>
      </c>
      <c r="B2533" t="s">
        <v>16</v>
      </c>
      <c r="C2533" s="4" t="s">
        <v>11</v>
      </c>
      <c r="D2533" s="17" t="str">
        <f>VLOOKUP(F2533,tespag!$A$1:$B$50,2,FALSE)</f>
        <v>Fornitori c/gestione</v>
      </c>
      <c r="E2533">
        <v>-7718.84</v>
      </c>
      <c r="F2533" s="4" t="s">
        <v>20</v>
      </c>
      <c r="G2533" s="4" t="s">
        <v>31</v>
      </c>
      <c r="H2533" s="17" t="str">
        <f>VLOOKUP(G2533,'lista fonitori'!$A$1:$B$2671,2,FALSE)</f>
        <v>SOLARIS &amp; PULIEMME S.R.L.</v>
      </c>
      <c r="I2533" s="9">
        <v>-7718.84</v>
      </c>
    </row>
    <row r="2534" spans="1:9" x14ac:dyDescent="0.25">
      <c r="A2534" s="3">
        <v>44680</v>
      </c>
      <c r="B2534" t="s">
        <v>16</v>
      </c>
      <c r="C2534" s="4" t="s">
        <v>11</v>
      </c>
      <c r="D2534" s="17" t="str">
        <f>VLOOKUP(F2534,tespag!$A$1:$B$50,2,FALSE)</f>
        <v>Fornitori c/gestione</v>
      </c>
      <c r="E2534">
        <v>-12367.01</v>
      </c>
      <c r="F2534" s="4" t="s">
        <v>20</v>
      </c>
      <c r="G2534" s="4" t="s">
        <v>32</v>
      </c>
      <c r="H2534" s="17" t="str">
        <f>VLOOKUP(G2534,'lista fonitori'!$A$1:$B$2671,2,FALSE)</f>
        <v>MARKAS SRL</v>
      </c>
      <c r="I2534" s="9">
        <v>-12367.01</v>
      </c>
    </row>
    <row r="2535" spans="1:9" x14ac:dyDescent="0.25">
      <c r="A2535" s="3">
        <v>44680</v>
      </c>
      <c r="B2535" t="s">
        <v>16</v>
      </c>
      <c r="C2535" s="4" t="s">
        <v>11</v>
      </c>
      <c r="D2535" s="17" t="str">
        <f>VLOOKUP(F2535,tespag!$A$1:$B$50,2,FALSE)</f>
        <v>Fornitori c/gestione</v>
      </c>
      <c r="E2535">
        <v>-18752.45</v>
      </c>
      <c r="F2535" s="4" t="s">
        <v>20</v>
      </c>
      <c r="G2535" s="4" t="s">
        <v>33</v>
      </c>
      <c r="H2535" s="17" t="str">
        <f>VLOOKUP(G2535,'lista fonitori'!$A$1:$B$2671,2,FALSE)</f>
        <v>ACCIONA AGUA S.A.</v>
      </c>
      <c r="I2535" s="9">
        <v>-18752.45</v>
      </c>
    </row>
    <row r="2536" spans="1:9" x14ac:dyDescent="0.25">
      <c r="A2536" s="3">
        <v>44680</v>
      </c>
      <c r="B2536" t="s">
        <v>16</v>
      </c>
      <c r="C2536" s="4" t="s">
        <v>11</v>
      </c>
      <c r="D2536" s="17" t="str">
        <f>VLOOKUP(F2536,tespag!$A$1:$B$50,2,FALSE)</f>
        <v>Fornitori c/gestione</v>
      </c>
      <c r="E2536">
        <v>-20399.849999999999</v>
      </c>
      <c r="F2536" s="4" t="s">
        <v>20</v>
      </c>
      <c r="G2536" s="4" t="s">
        <v>34</v>
      </c>
      <c r="H2536" s="17" t="str">
        <f>VLOOKUP(G2536,'lista fonitori'!$A$1:$B$2671,2,FALSE)</f>
        <v>TECNOAMBIENTE SPA CON SOCIO UNICO</v>
      </c>
      <c r="I2536" s="9">
        <v>-20399.849999999999</v>
      </c>
    </row>
    <row r="2537" spans="1:9" x14ac:dyDescent="0.25">
      <c r="A2537" s="3">
        <v>44680</v>
      </c>
      <c r="B2537" t="s">
        <v>16</v>
      </c>
      <c r="C2537" s="4" t="s">
        <v>11</v>
      </c>
      <c r="D2537" s="17" t="str">
        <f>VLOOKUP(F2537,tespag!$A$1:$B$50,2,FALSE)</f>
        <v>Fornitori c/gestione</v>
      </c>
      <c r="E2537">
        <v>-20052.11</v>
      </c>
      <c r="F2537" s="4" t="s">
        <v>20</v>
      </c>
      <c r="G2537" s="4" t="s">
        <v>34</v>
      </c>
      <c r="H2537" s="17" t="str">
        <f>VLOOKUP(G2537,'lista fonitori'!$A$1:$B$2671,2,FALSE)</f>
        <v>TECNOAMBIENTE SPA CON SOCIO UNICO</v>
      </c>
      <c r="I2537" s="9">
        <v>-20052.11</v>
      </c>
    </row>
    <row r="2538" spans="1:9" x14ac:dyDescent="0.25">
      <c r="A2538" s="3">
        <v>44680</v>
      </c>
      <c r="B2538" t="s">
        <v>16</v>
      </c>
      <c r="C2538" s="4" t="s">
        <v>11</v>
      </c>
      <c r="D2538" s="17" t="str">
        <f>VLOOKUP(F2538,tespag!$A$1:$B$50,2,FALSE)</f>
        <v>Fornitori c/gestione</v>
      </c>
      <c r="E2538">
        <v>-308.89</v>
      </c>
      <c r="F2538" s="4" t="s">
        <v>20</v>
      </c>
      <c r="G2538" s="4" t="s">
        <v>35</v>
      </c>
      <c r="H2538" s="17" t="str">
        <f>VLOOKUP(G2538,'lista fonitori'!$A$1:$B$2671,2,FALSE)</f>
        <v>VILLA SERVICE SRL U.S.</v>
      </c>
      <c r="I2538" s="9">
        <v>-308.89</v>
      </c>
    </row>
    <row r="2539" spans="1:9" x14ac:dyDescent="0.25">
      <c r="A2539" s="3">
        <v>44680</v>
      </c>
      <c r="B2539" t="s">
        <v>16</v>
      </c>
      <c r="C2539" s="4" t="s">
        <v>11</v>
      </c>
      <c r="D2539" s="17" t="str">
        <f>VLOOKUP(F2539,tespag!$A$1:$B$50,2,FALSE)</f>
        <v>Fornitori c/gestione</v>
      </c>
      <c r="E2539">
        <v>-97.54</v>
      </c>
      <c r="F2539" s="4" t="s">
        <v>20</v>
      </c>
      <c r="G2539" s="4" t="s">
        <v>36</v>
      </c>
      <c r="H2539" s="17" t="str">
        <f>VLOOKUP(G2539,'lista fonitori'!$A$1:$B$2671,2,FALSE)</f>
        <v>AUTOLAVAGGI PADANA DI URBANI GIAMPAOLO &amp; C. SNC</v>
      </c>
      <c r="I2539" s="9">
        <v>-97.54</v>
      </c>
    </row>
    <row r="2540" spans="1:9" x14ac:dyDescent="0.25">
      <c r="A2540" s="3">
        <v>44680</v>
      </c>
      <c r="B2540" t="s">
        <v>16</v>
      </c>
      <c r="C2540" s="4" t="s">
        <v>11</v>
      </c>
      <c r="D2540" s="17" t="str">
        <f>VLOOKUP(F2540,tespag!$A$1:$B$50,2,FALSE)</f>
        <v>Fornitori c/gestione</v>
      </c>
      <c r="E2540">
        <v>-1900</v>
      </c>
      <c r="F2540" s="4" t="s">
        <v>20</v>
      </c>
      <c r="G2540" s="4" t="s">
        <v>37</v>
      </c>
      <c r="H2540" s="17" t="str">
        <f>VLOOKUP(G2540,'lista fonitori'!$A$1:$B$2671,2,FALSE)</f>
        <v>E-CONS SRL</v>
      </c>
      <c r="I2540" s="9">
        <v>-1900</v>
      </c>
    </row>
    <row r="2541" spans="1:9" x14ac:dyDescent="0.25">
      <c r="A2541" s="3">
        <v>44680</v>
      </c>
      <c r="B2541" t="s">
        <v>16</v>
      </c>
      <c r="C2541" s="4" t="s">
        <v>11</v>
      </c>
      <c r="D2541" s="17" t="str">
        <f>VLOOKUP(F2541,tespag!$A$1:$B$50,2,FALSE)</f>
        <v>Fornitori c/gestione</v>
      </c>
      <c r="E2541">
        <v>-2000</v>
      </c>
      <c r="F2541" s="4" t="s">
        <v>20</v>
      </c>
      <c r="G2541" s="4" t="s">
        <v>37</v>
      </c>
      <c r="H2541" s="17" t="str">
        <f>VLOOKUP(G2541,'lista fonitori'!$A$1:$B$2671,2,FALSE)</f>
        <v>E-CONS SRL</v>
      </c>
      <c r="I2541" s="9">
        <v>-2000</v>
      </c>
    </row>
    <row r="2542" spans="1:9" x14ac:dyDescent="0.25">
      <c r="A2542" s="3">
        <v>44680</v>
      </c>
      <c r="B2542" t="s">
        <v>16</v>
      </c>
      <c r="C2542" s="4" t="s">
        <v>11</v>
      </c>
      <c r="D2542" s="17" t="str">
        <f>VLOOKUP(F2542,tespag!$A$1:$B$50,2,FALSE)</f>
        <v>Fornitori c/gestione</v>
      </c>
      <c r="E2542">
        <v>-55.2</v>
      </c>
      <c r="F2542" s="4" t="s">
        <v>20</v>
      </c>
      <c r="G2542" s="4" t="s">
        <v>38</v>
      </c>
      <c r="H2542" s="17" t="str">
        <f>VLOOKUP(G2542,'lista fonitori'!$A$1:$B$2671,2,FALSE)</f>
        <v>DHL EXPRESS (ITALY) SRL</v>
      </c>
      <c r="I2542" s="9">
        <v>-55.2</v>
      </c>
    </row>
    <row r="2543" spans="1:9" x14ac:dyDescent="0.25">
      <c r="A2543" s="3">
        <v>44680</v>
      </c>
      <c r="B2543" t="s">
        <v>16</v>
      </c>
      <c r="C2543" s="4" t="s">
        <v>11</v>
      </c>
      <c r="D2543" s="17" t="str">
        <f>VLOOKUP(F2543,tespag!$A$1:$B$50,2,FALSE)</f>
        <v>Fornitori c/gestione</v>
      </c>
      <c r="E2543">
        <v>-130</v>
      </c>
      <c r="F2543" s="4" t="s">
        <v>20</v>
      </c>
      <c r="G2543" s="4" t="s">
        <v>39</v>
      </c>
      <c r="H2543" s="17" t="str">
        <f>VLOOKUP(G2543,'lista fonitori'!$A$1:$B$2671,2,FALSE)</f>
        <v>ECO CERTIFICAZIONI SPA</v>
      </c>
      <c r="I2543" s="9">
        <v>-130</v>
      </c>
    </row>
    <row r="2544" spans="1:9" x14ac:dyDescent="0.25">
      <c r="A2544" s="3">
        <v>44680</v>
      </c>
      <c r="B2544" t="s">
        <v>16</v>
      </c>
      <c r="C2544" s="4" t="s">
        <v>11</v>
      </c>
      <c r="D2544" s="17" t="str">
        <f>VLOOKUP(F2544,tespag!$A$1:$B$50,2,FALSE)</f>
        <v>Fornitori c/gestione</v>
      </c>
      <c r="E2544">
        <v>-104.86</v>
      </c>
      <c r="F2544" s="4" t="s">
        <v>20</v>
      </c>
      <c r="G2544" s="4" t="s">
        <v>40</v>
      </c>
      <c r="H2544" s="17" t="str">
        <f>VLOOKUP(G2544,'lista fonitori'!$A$1:$B$2671,2,FALSE)</f>
        <v>VECOS ITALIA SRL</v>
      </c>
      <c r="I2544" s="9">
        <v>-104.86</v>
      </c>
    </row>
    <row r="2545" spans="1:9" x14ac:dyDescent="0.25">
      <c r="A2545" s="3">
        <v>44680</v>
      </c>
      <c r="B2545" t="s">
        <v>16</v>
      </c>
      <c r="C2545" s="4" t="s">
        <v>11</v>
      </c>
      <c r="D2545" s="17" t="str">
        <f>VLOOKUP(F2545,tespag!$A$1:$B$50,2,FALSE)</f>
        <v>Fornitori c/gestione</v>
      </c>
      <c r="E2545">
        <v>-4500</v>
      </c>
      <c r="F2545" s="4" t="s">
        <v>20</v>
      </c>
      <c r="G2545" s="4" t="s">
        <v>41</v>
      </c>
      <c r="H2545" s="17" t="str">
        <f>VLOOKUP(G2545,'lista fonitori'!$A$1:$B$2671,2,FALSE)</f>
        <v>NIUKO – INNOVATION &amp; KNOWLEDGE SRL</v>
      </c>
      <c r="I2545" s="9">
        <v>-4500</v>
      </c>
    </row>
    <row r="2546" spans="1:9" x14ac:dyDescent="0.25">
      <c r="A2546" s="3">
        <v>44680</v>
      </c>
      <c r="B2546" t="s">
        <v>16</v>
      </c>
      <c r="C2546" s="4" t="s">
        <v>11</v>
      </c>
      <c r="D2546" s="17" t="str">
        <f>VLOOKUP(F2546,tespag!$A$1:$B$50,2,FALSE)</f>
        <v>Fornitori c/gestione</v>
      </c>
      <c r="E2546">
        <v>-395.5</v>
      </c>
      <c r="F2546" s="4" t="s">
        <v>20</v>
      </c>
      <c r="G2546" s="4" t="s">
        <v>42</v>
      </c>
      <c r="H2546" s="17" t="str">
        <f>VLOOKUP(G2546,'lista fonitori'!$A$1:$B$2671,2,FALSE)</f>
        <v>POSTE ITALIANE SPA</v>
      </c>
      <c r="I2546" s="9">
        <v>-395.5</v>
      </c>
    </row>
    <row r="2547" spans="1:9" x14ac:dyDescent="0.25">
      <c r="A2547" s="3">
        <v>44680</v>
      </c>
      <c r="B2547" t="s">
        <v>16</v>
      </c>
      <c r="C2547" s="4" t="s">
        <v>11</v>
      </c>
      <c r="D2547" s="17" t="str">
        <f>VLOOKUP(F2547,tespag!$A$1:$B$50,2,FALSE)</f>
        <v>Fornitori c/gestione</v>
      </c>
      <c r="E2547">
        <v>-1584</v>
      </c>
      <c r="F2547" s="4" t="s">
        <v>20</v>
      </c>
      <c r="G2547" s="4" t="s">
        <v>43</v>
      </c>
      <c r="H2547" s="17" t="str">
        <f>VLOOKUP(G2547,'lista fonitori'!$A$1:$B$2671,2,FALSE)</f>
        <v>DEDALO SRL</v>
      </c>
      <c r="I2547" s="9">
        <v>-1584</v>
      </c>
    </row>
    <row r="2548" spans="1:9" x14ac:dyDescent="0.25">
      <c r="A2548" s="3">
        <v>44680</v>
      </c>
      <c r="B2548" t="s">
        <v>16</v>
      </c>
      <c r="C2548" s="4" t="s">
        <v>11</v>
      </c>
      <c r="D2548" s="17" t="str">
        <f>VLOOKUP(F2548,tespag!$A$1:$B$50,2,FALSE)</f>
        <v>Fornitori c/gestione</v>
      </c>
      <c r="E2548">
        <v>-3900</v>
      </c>
      <c r="F2548" s="4" t="s">
        <v>20</v>
      </c>
      <c r="G2548" s="4" t="s">
        <v>44</v>
      </c>
      <c r="H2548" s="17" t="str">
        <f>VLOOKUP(G2548,'lista fonitori'!$A$1:$B$2671,2,FALSE)</f>
        <v>ASACERT EVALUATION DIVISION SRL</v>
      </c>
      <c r="I2548" s="9">
        <v>-3900</v>
      </c>
    </row>
    <row r="2549" spans="1:9" x14ac:dyDescent="0.25">
      <c r="A2549" s="3">
        <v>44680</v>
      </c>
      <c r="B2549" t="s">
        <v>16</v>
      </c>
      <c r="C2549" s="4" t="s">
        <v>11</v>
      </c>
      <c r="D2549" s="17" t="str">
        <f>VLOOKUP(F2549,tespag!$A$1:$B$50,2,FALSE)</f>
        <v>Fornitori c/gestione</v>
      </c>
      <c r="E2549">
        <v>-1500</v>
      </c>
      <c r="F2549" s="4" t="s">
        <v>20</v>
      </c>
      <c r="G2549" s="4" t="s">
        <v>45</v>
      </c>
      <c r="H2549" s="17" t="str">
        <f>VLOOKUP(G2549,'lista fonitori'!$A$1:$B$2671,2,FALSE)</f>
        <v>RASOTTO PUBBLICITA' SAS DI RASOTTO MICHELE &amp; C</v>
      </c>
      <c r="I2549" s="9">
        <v>-1500</v>
      </c>
    </row>
    <row r="2550" spans="1:9" x14ac:dyDescent="0.25">
      <c r="A2550" s="3">
        <v>44680</v>
      </c>
      <c r="B2550" t="s">
        <v>16</v>
      </c>
      <c r="C2550" s="4" t="s">
        <v>11</v>
      </c>
      <c r="D2550" s="17" t="str">
        <f>VLOOKUP(F2550,tespag!$A$1:$B$50,2,FALSE)</f>
        <v>Fornitori c/gestione</v>
      </c>
      <c r="E2550">
        <v>-3420</v>
      </c>
      <c r="F2550" s="4" t="s">
        <v>20</v>
      </c>
      <c r="G2550" s="4" t="s">
        <v>46</v>
      </c>
      <c r="H2550" s="17" t="str">
        <f>VLOOKUP(G2550,'lista fonitori'!$A$1:$B$2671,2,FALSE)</f>
        <v xml:space="preserve">COGENFI SRL </v>
      </c>
      <c r="I2550" s="9">
        <v>-3420</v>
      </c>
    </row>
    <row r="2551" spans="1:9" x14ac:dyDescent="0.25">
      <c r="A2551" s="3">
        <v>44680</v>
      </c>
      <c r="B2551" t="s">
        <v>16</v>
      </c>
      <c r="C2551" s="4" t="s">
        <v>11</v>
      </c>
      <c r="D2551" s="17" t="str">
        <f>VLOOKUP(F2551,tespag!$A$1:$B$50,2,FALSE)</f>
        <v>Fornitori c/investimenti - S.a.l.</v>
      </c>
      <c r="E2551">
        <v>-15120</v>
      </c>
      <c r="F2551" s="4" t="s">
        <v>24</v>
      </c>
      <c r="G2551" s="4" t="s">
        <v>47</v>
      </c>
      <c r="H2551" s="17" t="str">
        <f>VLOOKUP(G2551,'lista fonitori'!$A$1:$B$2671,2,FALSE)</f>
        <v>EUROTEL SRL</v>
      </c>
      <c r="I2551" s="9">
        <v>-15120</v>
      </c>
    </row>
    <row r="2552" spans="1:9" x14ac:dyDescent="0.25">
      <c r="A2552" s="3">
        <v>44680</v>
      </c>
      <c r="B2552" t="s">
        <v>16</v>
      </c>
      <c r="C2552" s="4" t="s">
        <v>11</v>
      </c>
      <c r="D2552" s="17" t="str">
        <f>VLOOKUP(F2552,tespag!$A$1:$B$50,2,FALSE)</f>
        <v>Fornitori c/investimenti - S.a.l.</v>
      </c>
      <c r="E2552">
        <v>-3094.36</v>
      </c>
      <c r="F2552" s="4" t="s">
        <v>24</v>
      </c>
      <c r="G2552" s="4" t="s">
        <v>48</v>
      </c>
      <c r="H2552" s="17" t="str">
        <f>VLOOKUP(G2552,'lista fonitori'!$A$1:$B$2671,2,FALSE)</f>
        <v>GRUPPO EURIS SPA</v>
      </c>
      <c r="I2552" s="9">
        <v>-3094.36</v>
      </c>
    </row>
    <row r="2553" spans="1:9" x14ac:dyDescent="0.25">
      <c r="A2553" s="3">
        <v>44680</v>
      </c>
      <c r="B2553" t="s">
        <v>16</v>
      </c>
      <c r="C2553" s="4" t="s">
        <v>11</v>
      </c>
      <c r="D2553" s="17" t="str">
        <f>VLOOKUP(F2553,tespag!$A$1:$B$50,2,FALSE)</f>
        <v>Fornitori c/investimenti - S.a.l.</v>
      </c>
      <c r="E2553">
        <v>-715.4</v>
      </c>
      <c r="F2553" s="4" t="s">
        <v>24</v>
      </c>
      <c r="G2553" s="4" t="s">
        <v>48</v>
      </c>
      <c r="H2553" s="17" t="str">
        <f>VLOOKUP(G2553,'lista fonitori'!$A$1:$B$2671,2,FALSE)</f>
        <v>GRUPPO EURIS SPA</v>
      </c>
      <c r="I2553" s="9">
        <v>-715.4</v>
      </c>
    </row>
    <row r="2554" spans="1:9" x14ac:dyDescent="0.25">
      <c r="A2554" s="3">
        <v>44680</v>
      </c>
      <c r="B2554" t="s">
        <v>16</v>
      </c>
      <c r="C2554" s="4" t="s">
        <v>11</v>
      </c>
      <c r="D2554" s="17" t="str">
        <f>VLOOKUP(F2554,tespag!$A$1:$B$50,2,FALSE)</f>
        <v>Fornitori c/investimenti - S.a.l.</v>
      </c>
      <c r="E2554">
        <v>-67</v>
      </c>
      <c r="F2554" s="4" t="s">
        <v>24</v>
      </c>
      <c r="G2554" s="4" t="s">
        <v>49</v>
      </c>
      <c r="H2554" s="17" t="str">
        <f>VLOOKUP(G2554,'lista fonitori'!$A$1:$B$2671,2,FALSE)</f>
        <v>T.I.S. SERVICE SPA</v>
      </c>
      <c r="I2554" s="9">
        <v>-67</v>
      </c>
    </row>
    <row r="2555" spans="1:9" x14ac:dyDescent="0.25">
      <c r="A2555" s="3">
        <v>44680</v>
      </c>
      <c r="B2555" t="s">
        <v>16</v>
      </c>
      <c r="C2555" s="4" t="s">
        <v>11</v>
      </c>
      <c r="D2555" s="17" t="str">
        <f>VLOOKUP(F2555,tespag!$A$1:$B$50,2,FALSE)</f>
        <v>Fornitori c/gestione</v>
      </c>
      <c r="E2555">
        <v>-767.5</v>
      </c>
      <c r="F2555" s="4" t="s">
        <v>20</v>
      </c>
      <c r="G2555" s="4" t="s">
        <v>50</v>
      </c>
      <c r="H2555" s="17" t="str">
        <f>VLOOKUP(G2555,'lista fonitori'!$A$1:$B$2671,2,FALSE)</f>
        <v>MANUTAN ITALIA SPA</v>
      </c>
      <c r="I2555" s="9">
        <v>-767.5</v>
      </c>
    </row>
    <row r="2556" spans="1:9" x14ac:dyDescent="0.25">
      <c r="A2556" s="3">
        <v>44680</v>
      </c>
      <c r="B2556" t="s">
        <v>16</v>
      </c>
      <c r="C2556" s="4" t="s">
        <v>11</v>
      </c>
      <c r="D2556" s="17" t="str">
        <f>VLOOKUP(F2556,tespag!$A$1:$B$50,2,FALSE)</f>
        <v>Fornitori c/gestione</v>
      </c>
      <c r="E2556">
        <v>-43.34</v>
      </c>
      <c r="F2556" s="4" t="s">
        <v>20</v>
      </c>
      <c r="G2556" s="4" t="s">
        <v>51</v>
      </c>
      <c r="H2556" s="17" t="str">
        <f>VLOOKUP(G2556,'lista fonitori'!$A$1:$B$2671,2,FALSE)</f>
        <v>NICOLETTI ELETTRONICA SNC</v>
      </c>
      <c r="I2556" s="9">
        <v>-43.34</v>
      </c>
    </row>
    <row r="2557" spans="1:9" x14ac:dyDescent="0.25">
      <c r="A2557" s="3">
        <v>44680</v>
      </c>
      <c r="B2557" t="s">
        <v>16</v>
      </c>
      <c r="C2557" s="4" t="s">
        <v>11</v>
      </c>
      <c r="D2557" s="17" t="str">
        <f>VLOOKUP(F2557,tespag!$A$1:$B$50,2,FALSE)</f>
        <v>Fornitori c/gestione</v>
      </c>
      <c r="E2557">
        <v>-525</v>
      </c>
      <c r="F2557" s="4" t="s">
        <v>20</v>
      </c>
      <c r="G2557" s="4" t="s">
        <v>52</v>
      </c>
      <c r="H2557" s="17" t="str">
        <f>VLOOKUP(G2557,'lista fonitori'!$A$1:$B$2671,2,FALSE)</f>
        <v>AXERA SPA</v>
      </c>
      <c r="I2557" s="9">
        <v>-525</v>
      </c>
    </row>
    <row r="2558" spans="1:9" x14ac:dyDescent="0.25">
      <c r="A2558" s="3">
        <v>44680</v>
      </c>
      <c r="B2558" t="s">
        <v>16</v>
      </c>
      <c r="C2558" s="4" t="s">
        <v>11</v>
      </c>
      <c r="D2558" s="17" t="str">
        <f>VLOOKUP(F2558,tespag!$A$1:$B$50,2,FALSE)</f>
        <v>Fornitori c/gestione</v>
      </c>
      <c r="E2558">
        <v>-117.5</v>
      </c>
      <c r="F2558" s="4" t="s">
        <v>20</v>
      </c>
      <c r="G2558" s="4" t="s">
        <v>52</v>
      </c>
      <c r="H2558" s="17" t="str">
        <f>VLOOKUP(G2558,'lista fonitori'!$A$1:$B$2671,2,FALSE)</f>
        <v>AXERA SPA</v>
      </c>
      <c r="I2558" s="9">
        <v>-117.5</v>
      </c>
    </row>
    <row r="2559" spans="1:9" x14ac:dyDescent="0.25">
      <c r="A2559" s="3">
        <v>44680</v>
      </c>
      <c r="B2559" t="s">
        <v>16</v>
      </c>
      <c r="C2559" s="4" t="s">
        <v>11</v>
      </c>
      <c r="D2559" s="17" t="str">
        <f>VLOOKUP(F2559,tespag!$A$1:$B$50,2,FALSE)</f>
        <v>Fornitori c/gestione</v>
      </c>
      <c r="E2559">
        <v>-285</v>
      </c>
      <c r="F2559" s="4" t="s">
        <v>20</v>
      </c>
      <c r="G2559" s="4" t="s">
        <v>52</v>
      </c>
      <c r="H2559" s="17" t="str">
        <f>VLOOKUP(G2559,'lista fonitori'!$A$1:$B$2671,2,FALSE)</f>
        <v>AXERA SPA</v>
      </c>
      <c r="I2559" s="9">
        <v>-285</v>
      </c>
    </row>
    <row r="2560" spans="1:9" x14ac:dyDescent="0.25">
      <c r="A2560" s="3">
        <v>44680</v>
      </c>
      <c r="B2560" t="s">
        <v>16</v>
      </c>
      <c r="C2560" s="4" t="s">
        <v>11</v>
      </c>
      <c r="D2560" s="17" t="str">
        <f>VLOOKUP(F2560,tespag!$A$1:$B$50,2,FALSE)</f>
        <v>Fornitori c/gestione</v>
      </c>
      <c r="E2560">
        <v>-622.74</v>
      </c>
      <c r="F2560" s="4" t="s">
        <v>20</v>
      </c>
      <c r="G2560" s="4" t="s">
        <v>52</v>
      </c>
      <c r="H2560" s="17" t="str">
        <f>VLOOKUP(G2560,'lista fonitori'!$A$1:$B$2671,2,FALSE)</f>
        <v>AXERA SPA</v>
      </c>
      <c r="I2560" s="9">
        <v>-622.74</v>
      </c>
    </row>
    <row r="2561" spans="1:9" x14ac:dyDescent="0.25">
      <c r="A2561" s="3">
        <v>44680</v>
      </c>
      <c r="B2561" t="s">
        <v>16</v>
      </c>
      <c r="C2561" s="4" t="s">
        <v>11</v>
      </c>
      <c r="D2561" s="17" t="str">
        <f>VLOOKUP(F2561,tespag!$A$1:$B$50,2,FALSE)</f>
        <v>Fornitori c/gestione</v>
      </c>
      <c r="E2561">
        <v>-1938</v>
      </c>
      <c r="F2561" s="4" t="s">
        <v>20</v>
      </c>
      <c r="G2561" s="4" t="s">
        <v>52</v>
      </c>
      <c r="H2561" s="17" t="str">
        <f>VLOOKUP(G2561,'lista fonitori'!$A$1:$B$2671,2,FALSE)</f>
        <v>AXERA SPA</v>
      </c>
      <c r="I2561" s="9">
        <v>-1938</v>
      </c>
    </row>
    <row r="2562" spans="1:9" x14ac:dyDescent="0.25">
      <c r="A2562" s="3">
        <v>44680</v>
      </c>
      <c r="B2562" t="s">
        <v>16</v>
      </c>
      <c r="C2562" s="4" t="s">
        <v>11</v>
      </c>
      <c r="D2562" s="17" t="str">
        <f>VLOOKUP(F2562,tespag!$A$1:$B$50,2,FALSE)</f>
        <v>Fornitori c/gestione</v>
      </c>
      <c r="E2562">
        <v>-83.66</v>
      </c>
      <c r="F2562" s="4" t="s">
        <v>20</v>
      </c>
      <c r="G2562" s="4" t="s">
        <v>52</v>
      </c>
      <c r="H2562" s="17" t="str">
        <f>VLOOKUP(G2562,'lista fonitori'!$A$1:$B$2671,2,FALSE)</f>
        <v>AXERA SPA</v>
      </c>
      <c r="I2562" s="9">
        <v>-83.66</v>
      </c>
    </row>
    <row r="2563" spans="1:9" x14ac:dyDescent="0.25">
      <c r="A2563" s="3">
        <v>44680</v>
      </c>
      <c r="B2563" t="s">
        <v>16</v>
      </c>
      <c r="C2563" s="4" t="s">
        <v>11</v>
      </c>
      <c r="D2563" s="17" t="str">
        <f>VLOOKUP(F2563,tespag!$A$1:$B$50,2,FALSE)</f>
        <v>Fornitori c/gestione</v>
      </c>
      <c r="E2563">
        <v>-189.53</v>
      </c>
      <c r="F2563" s="4" t="s">
        <v>20</v>
      </c>
      <c r="G2563" s="4" t="s">
        <v>52</v>
      </c>
      <c r="H2563" s="17" t="str">
        <f>VLOOKUP(G2563,'lista fonitori'!$A$1:$B$2671,2,FALSE)</f>
        <v>AXERA SPA</v>
      </c>
      <c r="I2563" s="9">
        <v>-189.53</v>
      </c>
    </row>
    <row r="2564" spans="1:9" x14ac:dyDescent="0.25">
      <c r="A2564" s="3">
        <v>44680</v>
      </c>
      <c r="B2564" t="s">
        <v>16</v>
      </c>
      <c r="C2564" s="4" t="s">
        <v>11</v>
      </c>
      <c r="D2564" s="17" t="str">
        <f>VLOOKUP(F2564,tespag!$A$1:$B$50,2,FALSE)</f>
        <v>Fornitori c/gestione</v>
      </c>
      <c r="E2564">
        <v>-396</v>
      </c>
      <c r="F2564" s="4" t="s">
        <v>20</v>
      </c>
      <c r="G2564" s="4" t="s">
        <v>52</v>
      </c>
      <c r="H2564" s="17" t="str">
        <f>VLOOKUP(G2564,'lista fonitori'!$A$1:$B$2671,2,FALSE)</f>
        <v>AXERA SPA</v>
      </c>
      <c r="I2564" s="9">
        <v>-396</v>
      </c>
    </row>
    <row r="2565" spans="1:9" x14ac:dyDescent="0.25">
      <c r="A2565" s="3">
        <v>44680</v>
      </c>
      <c r="B2565" t="s">
        <v>16</v>
      </c>
      <c r="C2565" s="4" t="s">
        <v>11</v>
      </c>
      <c r="D2565" s="17" t="str">
        <f>VLOOKUP(F2565,tespag!$A$1:$B$50,2,FALSE)</f>
        <v>Fornitori c/gestione</v>
      </c>
      <c r="E2565">
        <v>-238.26</v>
      </c>
      <c r="F2565" s="4" t="s">
        <v>20</v>
      </c>
      <c r="G2565" s="4" t="s">
        <v>52</v>
      </c>
      <c r="H2565" s="17" t="str">
        <f>VLOOKUP(G2565,'lista fonitori'!$A$1:$B$2671,2,FALSE)</f>
        <v>AXERA SPA</v>
      </c>
      <c r="I2565" s="9">
        <v>-238.26</v>
      </c>
    </row>
    <row r="2566" spans="1:9" x14ac:dyDescent="0.25">
      <c r="A2566" s="3">
        <v>44680</v>
      </c>
      <c r="B2566" t="s">
        <v>16</v>
      </c>
      <c r="C2566" s="4" t="s">
        <v>11</v>
      </c>
      <c r="D2566" s="17" t="str">
        <f>VLOOKUP(F2566,tespag!$A$1:$B$50,2,FALSE)</f>
        <v>Fornitori c/gestione</v>
      </c>
      <c r="E2566">
        <v>-54.15</v>
      </c>
      <c r="F2566" s="4" t="s">
        <v>20</v>
      </c>
      <c r="G2566" s="4" t="s">
        <v>52</v>
      </c>
      <c r="H2566" s="17" t="str">
        <f>VLOOKUP(G2566,'lista fonitori'!$A$1:$B$2671,2,FALSE)</f>
        <v>AXERA SPA</v>
      </c>
      <c r="I2566" s="9">
        <v>-54.15</v>
      </c>
    </row>
    <row r="2567" spans="1:9" x14ac:dyDescent="0.25">
      <c r="A2567" s="3">
        <v>44680</v>
      </c>
      <c r="B2567" t="s">
        <v>16</v>
      </c>
      <c r="C2567" s="4" t="s">
        <v>11</v>
      </c>
      <c r="D2567" s="17" t="str">
        <f>VLOOKUP(F2567,tespag!$A$1:$B$50,2,FALSE)</f>
        <v>Fornitori c/gestione</v>
      </c>
      <c r="E2567">
        <v>-8000</v>
      </c>
      <c r="F2567" s="4" t="s">
        <v>20</v>
      </c>
      <c r="G2567" s="4" t="s">
        <v>53</v>
      </c>
      <c r="H2567" s="17" t="str">
        <f>VLOOKUP(G2567,'lista fonitori'!$A$1:$B$2671,2,FALSE)</f>
        <v>PROACQUA GROUP SRL</v>
      </c>
      <c r="I2567" s="9">
        <v>-8000</v>
      </c>
    </row>
    <row r="2568" spans="1:9" x14ac:dyDescent="0.25">
      <c r="A2568" s="3">
        <v>44680</v>
      </c>
      <c r="B2568" t="s">
        <v>16</v>
      </c>
      <c r="C2568" s="4" t="s">
        <v>11</v>
      </c>
      <c r="D2568" s="17" t="str">
        <f>VLOOKUP(F2568,tespag!$A$1:$B$50,2,FALSE)</f>
        <v>Fornitori c/gestione</v>
      </c>
      <c r="E2568">
        <v>-4560</v>
      </c>
      <c r="F2568" s="4" t="s">
        <v>20</v>
      </c>
      <c r="G2568" s="4" t="s">
        <v>46</v>
      </c>
      <c r="H2568" s="17" t="str">
        <f>VLOOKUP(G2568,'lista fonitori'!$A$1:$B$2671,2,FALSE)</f>
        <v xml:space="preserve">COGENFI SRL </v>
      </c>
      <c r="I2568" s="9">
        <v>-4560</v>
      </c>
    </row>
    <row r="2569" spans="1:9" x14ac:dyDescent="0.25">
      <c r="A2569" s="3">
        <v>44680</v>
      </c>
      <c r="B2569" t="s">
        <v>16</v>
      </c>
      <c r="C2569" s="4" t="s">
        <v>11</v>
      </c>
      <c r="D2569" s="17" t="str">
        <f>VLOOKUP(F2569,tespag!$A$1:$B$50,2,FALSE)</f>
        <v>Fornitori c/gestione</v>
      </c>
      <c r="E2569">
        <v>-2274.9</v>
      </c>
      <c r="F2569" s="4" t="s">
        <v>20</v>
      </c>
      <c r="G2569" s="4" t="s">
        <v>54</v>
      </c>
      <c r="H2569" s="17" t="str">
        <f>VLOOKUP(G2569,'lista fonitori'!$A$1:$B$2671,2,FALSE)</f>
        <v>STUDIO ALCOR COMMERCIALISTI SPA S.T.P.</v>
      </c>
      <c r="I2569" s="9">
        <v>-2274.9</v>
      </c>
    </row>
    <row r="2570" spans="1:9" x14ac:dyDescent="0.25">
      <c r="A2570" s="3">
        <v>44680</v>
      </c>
      <c r="B2570" t="s">
        <v>16</v>
      </c>
      <c r="C2570" s="4" t="s">
        <v>11</v>
      </c>
      <c r="D2570" s="17" t="str">
        <f>VLOOKUP(F2570,tespag!$A$1:$B$50,2,FALSE)</f>
        <v>Fornitori c/gestione</v>
      </c>
      <c r="E2570">
        <v>-76.150000000000006</v>
      </c>
      <c r="F2570" s="4" t="s">
        <v>20</v>
      </c>
      <c r="G2570" s="4" t="s">
        <v>55</v>
      </c>
      <c r="H2570" s="17" t="str">
        <f>VLOOKUP(G2570,'lista fonitori'!$A$1:$B$2671,2,FALSE)</f>
        <v>STUDIO CHIARA SAS DI URBANI ERIKA &amp; C.</v>
      </c>
      <c r="I2570" s="9">
        <v>-76.150000000000006</v>
      </c>
    </row>
    <row r="2571" spans="1:9" x14ac:dyDescent="0.25">
      <c r="A2571" s="3">
        <v>44680</v>
      </c>
      <c r="B2571" t="s">
        <v>16</v>
      </c>
      <c r="C2571" s="4" t="s">
        <v>11</v>
      </c>
      <c r="D2571" s="17" t="str">
        <f>VLOOKUP(F2571,tespag!$A$1:$B$50,2,FALSE)</f>
        <v>Fornitori c/gestione</v>
      </c>
      <c r="E2571">
        <v>-500</v>
      </c>
      <c r="F2571" s="4" t="s">
        <v>20</v>
      </c>
      <c r="G2571" s="4" t="s">
        <v>56</v>
      </c>
      <c r="H2571" s="17" t="str">
        <f>VLOOKUP(G2571,'lista fonitori'!$A$1:$B$2671,2,FALSE)</f>
        <v>TELERADIO DIFFUSIONE BASSANO SRL</v>
      </c>
      <c r="I2571" s="9">
        <v>-500</v>
      </c>
    </row>
    <row r="2572" spans="1:9" x14ac:dyDescent="0.25">
      <c r="A2572" s="3">
        <v>44680</v>
      </c>
      <c r="B2572" t="s">
        <v>16</v>
      </c>
      <c r="C2572" s="4" t="s">
        <v>11</v>
      </c>
      <c r="D2572" s="17" t="str">
        <f>VLOOKUP(F2572,tespag!$A$1:$B$50,2,FALSE)</f>
        <v>Fornitori c/gestione</v>
      </c>
      <c r="E2572">
        <v>-7924.24</v>
      </c>
      <c r="F2572" s="4" t="s">
        <v>20</v>
      </c>
      <c r="G2572" s="4" t="s">
        <v>57</v>
      </c>
      <c r="H2572" s="17" t="str">
        <f>VLOOKUP(G2572,'lista fonitori'!$A$1:$B$2671,2,FALSE)</f>
        <v>P.M. SRL</v>
      </c>
      <c r="I2572" s="9">
        <v>-7924.24</v>
      </c>
    </row>
    <row r="2573" spans="1:9" x14ac:dyDescent="0.25">
      <c r="A2573" s="3">
        <v>44680</v>
      </c>
      <c r="B2573" t="s">
        <v>16</v>
      </c>
      <c r="C2573" s="4" t="s">
        <v>11</v>
      </c>
      <c r="D2573" s="17" t="str">
        <f>VLOOKUP(F2573,tespag!$A$1:$B$50,2,FALSE)</f>
        <v>Fornitori c/gestione</v>
      </c>
      <c r="E2573">
        <v>-1022</v>
      </c>
      <c r="F2573" s="4" t="s">
        <v>20</v>
      </c>
      <c r="G2573" s="4" t="s">
        <v>58</v>
      </c>
      <c r="H2573" s="17" t="str">
        <f>VLOOKUP(G2573,'lista fonitori'!$A$1:$B$2671,2,FALSE)</f>
        <v>EUROPROGRESS S.R.L.</v>
      </c>
      <c r="I2573" s="9">
        <v>-1022</v>
      </c>
    </row>
    <row r="2574" spans="1:9" x14ac:dyDescent="0.25">
      <c r="A2574" s="3">
        <v>44680</v>
      </c>
      <c r="B2574" t="s">
        <v>16</v>
      </c>
      <c r="C2574" s="4" t="s">
        <v>11</v>
      </c>
      <c r="D2574" s="17" t="str">
        <f>VLOOKUP(F2574,tespag!$A$1:$B$50,2,FALSE)</f>
        <v>Fornitori c/gestione</v>
      </c>
      <c r="E2574">
        <v>-545.64</v>
      </c>
      <c r="F2574" s="4" t="s">
        <v>20</v>
      </c>
      <c r="G2574" s="4" t="s">
        <v>59</v>
      </c>
      <c r="H2574" s="17" t="str">
        <f>VLOOKUP(G2574,'lista fonitori'!$A$1:$B$2671,2,FALSE)</f>
        <v>ARCHIVA SRL</v>
      </c>
      <c r="I2574" s="9">
        <v>-545.64</v>
      </c>
    </row>
    <row r="2575" spans="1:9" x14ac:dyDescent="0.25">
      <c r="A2575" s="3">
        <v>44680</v>
      </c>
      <c r="B2575" t="s">
        <v>16</v>
      </c>
      <c r="C2575" s="4" t="s">
        <v>11</v>
      </c>
      <c r="D2575" s="17" t="str">
        <f>VLOOKUP(F2575,tespag!$A$1:$B$50,2,FALSE)</f>
        <v>Fornitori c/gestione</v>
      </c>
      <c r="E2575">
        <v>-22.61</v>
      </c>
      <c r="F2575" s="4" t="s">
        <v>20</v>
      </c>
      <c r="G2575" s="4" t="s">
        <v>60</v>
      </c>
      <c r="H2575" s="17" t="str">
        <f>VLOOKUP(G2575,'lista fonitori'!$A$1:$B$2671,2,FALSE)</f>
        <v>POSTEL SPA</v>
      </c>
      <c r="I2575" s="9">
        <v>-22.61</v>
      </c>
    </row>
    <row r="2576" spans="1:9" x14ac:dyDescent="0.25">
      <c r="A2576" s="3">
        <v>44680</v>
      </c>
      <c r="B2576" t="s">
        <v>16</v>
      </c>
      <c r="C2576" s="4" t="s">
        <v>11</v>
      </c>
      <c r="D2576" s="17" t="str">
        <f>VLOOKUP(F2576,tespag!$A$1:$B$50,2,FALSE)</f>
        <v>Fornitori c/gestione</v>
      </c>
      <c r="E2576">
        <v>-152.76</v>
      </c>
      <c r="F2576" s="4" t="s">
        <v>20</v>
      </c>
      <c r="G2576" s="4" t="s">
        <v>60</v>
      </c>
      <c r="H2576" s="17" t="str">
        <f>VLOOKUP(G2576,'lista fonitori'!$A$1:$B$2671,2,FALSE)</f>
        <v>POSTEL SPA</v>
      </c>
      <c r="I2576" s="9">
        <v>-152.76</v>
      </c>
    </row>
    <row r="2577" spans="1:9" x14ac:dyDescent="0.25">
      <c r="A2577" s="3">
        <v>44680</v>
      </c>
      <c r="B2577" t="s">
        <v>16</v>
      </c>
      <c r="C2577" s="4" t="s">
        <v>11</v>
      </c>
      <c r="D2577" s="17" t="str">
        <f>VLOOKUP(F2577,tespag!$A$1:$B$50,2,FALSE)</f>
        <v>Fornitori c/gestione</v>
      </c>
      <c r="E2577">
        <v>-23311.13</v>
      </c>
      <c r="F2577" s="4" t="s">
        <v>20</v>
      </c>
      <c r="G2577" s="4" t="s">
        <v>28</v>
      </c>
      <c r="H2577" s="17" t="str">
        <f>VLOOKUP(G2577,'lista fonitori'!$A$1:$B$2671,2,FALSE)</f>
        <v>ARVAL SERVICE LEASE SPA</v>
      </c>
      <c r="I2577" s="9">
        <v>-23311.13</v>
      </c>
    </row>
    <row r="2578" spans="1:9" x14ac:dyDescent="0.25">
      <c r="A2578" s="3">
        <v>44680</v>
      </c>
      <c r="B2578" t="s">
        <v>16</v>
      </c>
      <c r="C2578" s="4" t="s">
        <v>11</v>
      </c>
      <c r="D2578" s="17" t="str">
        <f>VLOOKUP(F2578,tespag!$A$1:$B$50,2,FALSE)</f>
        <v>Fornitori c/gestione</v>
      </c>
      <c r="E2578">
        <v>-2991.55</v>
      </c>
      <c r="F2578" s="4" t="s">
        <v>20</v>
      </c>
      <c r="G2578" s="4" t="s">
        <v>28</v>
      </c>
      <c r="H2578" s="17" t="str">
        <f>VLOOKUP(G2578,'lista fonitori'!$A$1:$B$2671,2,FALSE)</f>
        <v>ARVAL SERVICE LEASE SPA</v>
      </c>
      <c r="I2578" s="9">
        <v>-2991.55</v>
      </c>
    </row>
    <row r="2579" spans="1:9" x14ac:dyDescent="0.25">
      <c r="A2579" s="3">
        <v>44680</v>
      </c>
      <c r="B2579" t="s">
        <v>16</v>
      </c>
      <c r="C2579" s="4" t="s">
        <v>11</v>
      </c>
      <c r="D2579" s="17" t="str">
        <f>VLOOKUP(F2579,tespag!$A$1:$B$50,2,FALSE)</f>
        <v>Fornitori c/gestione</v>
      </c>
      <c r="E2579">
        <v>-454.02</v>
      </c>
      <c r="F2579" s="4" t="s">
        <v>20</v>
      </c>
      <c r="G2579" s="4" t="s">
        <v>61</v>
      </c>
      <c r="H2579" s="17" t="str">
        <f>VLOOKUP(G2579,'lista fonitori'!$A$1:$B$2671,2,FALSE)</f>
        <v>ELETTROCASA SRL</v>
      </c>
      <c r="I2579" s="9">
        <v>-454.02</v>
      </c>
    </row>
    <row r="2580" spans="1:9" x14ac:dyDescent="0.25">
      <c r="A2580" s="3">
        <v>44680</v>
      </c>
      <c r="B2580" t="s">
        <v>16</v>
      </c>
      <c r="C2580" s="4" t="s">
        <v>11</v>
      </c>
      <c r="D2580" s="17" t="str">
        <f>VLOOKUP(F2580,tespag!$A$1:$B$50,2,FALSE)</f>
        <v>Spese di gestione</v>
      </c>
      <c r="E2580">
        <v>-6.6</v>
      </c>
      <c r="F2580" s="4" t="s">
        <v>62</v>
      </c>
      <c r="G2580" s="4" t="s">
        <v>63</v>
      </c>
      <c r="H2580" s="17" t="str">
        <f>VLOOKUP(G2580,'lista fonitori'!$A$1:$B$2671,2,FALSE)</f>
        <v>LEASEPLAN ITALIA SPA</v>
      </c>
      <c r="I2580" s="9">
        <v>-6.6</v>
      </c>
    </row>
    <row r="2581" spans="1:9" x14ac:dyDescent="0.25">
      <c r="A2581" s="3">
        <v>44680</v>
      </c>
      <c r="B2581" t="s">
        <v>16</v>
      </c>
      <c r="C2581" s="4" t="s">
        <v>11</v>
      </c>
      <c r="D2581" s="17" t="str">
        <f>VLOOKUP(F2581,tespag!$A$1:$B$50,2,FALSE)</f>
        <v>Fornitori c/gestione</v>
      </c>
      <c r="E2581">
        <v>-247.88</v>
      </c>
      <c r="F2581" s="4" t="s">
        <v>20</v>
      </c>
      <c r="G2581" s="4" t="s">
        <v>63</v>
      </c>
      <c r="H2581" s="17" t="str">
        <f>VLOOKUP(G2581,'lista fonitori'!$A$1:$B$2671,2,FALSE)</f>
        <v>LEASEPLAN ITALIA SPA</v>
      </c>
      <c r="I2581" s="9">
        <v>-247.88</v>
      </c>
    </row>
    <row r="2582" spans="1:9" x14ac:dyDescent="0.25">
      <c r="A2582" s="3">
        <v>44680</v>
      </c>
      <c r="B2582" t="s">
        <v>16</v>
      </c>
      <c r="C2582" s="4" t="s">
        <v>11</v>
      </c>
      <c r="D2582" s="17" t="str">
        <f>VLOOKUP(F2582,tespag!$A$1:$B$50,2,FALSE)</f>
        <v>Debiti vs Comuni (canoni conc., ristoro mutui)</v>
      </c>
      <c r="E2582">
        <v>-636.36</v>
      </c>
      <c r="F2582" s="4" t="s">
        <v>64</v>
      </c>
      <c r="G2582" s="4" t="s">
        <v>65</v>
      </c>
      <c r="H2582" s="17" t="str">
        <f>VLOOKUP(G2582,'lista fonitori'!$A$1:$B$2671,2,FALSE)</f>
        <v>COMUNE DI LONIGO</v>
      </c>
      <c r="I2582" s="9">
        <v>-636.36</v>
      </c>
    </row>
    <row r="2583" spans="1:9" x14ac:dyDescent="0.25">
      <c r="A2583" s="3">
        <v>44680</v>
      </c>
      <c r="B2583" t="s">
        <v>16</v>
      </c>
      <c r="C2583" s="4" t="s">
        <v>11</v>
      </c>
      <c r="D2583" s="17" t="str">
        <f>VLOOKUP(F2583,tespag!$A$1:$B$50,2,FALSE)</f>
        <v>Debiti vs Comuni (canoni conc., ristoro mutui)</v>
      </c>
      <c r="E2583">
        <v>-37917.54</v>
      </c>
      <c r="F2583" s="4" t="s">
        <v>64</v>
      </c>
      <c r="G2583" s="4" t="s">
        <v>65</v>
      </c>
      <c r="H2583" s="17" t="str">
        <f>VLOOKUP(G2583,'lista fonitori'!$A$1:$B$2671,2,FALSE)</f>
        <v>COMUNE DI LONIGO</v>
      </c>
      <c r="I2583" s="9">
        <v>-37917.54</v>
      </c>
    </row>
    <row r="2584" spans="1:9" x14ac:dyDescent="0.25">
      <c r="A2584" s="3">
        <v>44680</v>
      </c>
      <c r="B2584" t="s">
        <v>16</v>
      </c>
      <c r="C2584" s="4" t="s">
        <v>11</v>
      </c>
      <c r="D2584" s="17" t="str">
        <f>VLOOKUP(F2584,tespag!$A$1:$B$50,2,FALSE)</f>
        <v>Fornitori c/gestione</v>
      </c>
      <c r="E2584">
        <v>-247.5</v>
      </c>
      <c r="F2584" s="4" t="s">
        <v>20</v>
      </c>
      <c r="G2584" s="4" t="s">
        <v>66</v>
      </c>
      <c r="I2584" s="9">
        <v>-247.5</v>
      </c>
    </row>
    <row r="2585" spans="1:9" x14ac:dyDescent="0.25">
      <c r="A2585" s="3">
        <v>44680</v>
      </c>
      <c r="B2585" t="s">
        <v>16</v>
      </c>
      <c r="C2585" s="4" t="s">
        <v>11</v>
      </c>
      <c r="D2585" s="17" t="str">
        <f>VLOOKUP(F2585,tespag!$A$1:$B$50,2,FALSE)</f>
        <v>Fornitori c/gestione</v>
      </c>
      <c r="E2585">
        <v>-12332.31</v>
      </c>
      <c r="F2585" s="4" t="s">
        <v>20</v>
      </c>
      <c r="G2585" s="4" t="s">
        <v>67</v>
      </c>
      <c r="H2585" s="17" t="str">
        <f>VLOOKUP(G2585,'lista fonitori'!$A$1:$B$2671,2,FALSE)</f>
        <v>FABRIS MAURIZIO</v>
      </c>
      <c r="I2585" s="9">
        <v>-12332.31</v>
      </c>
    </row>
    <row r="2586" spans="1:9" x14ac:dyDescent="0.25">
      <c r="A2586" s="3">
        <v>44680</v>
      </c>
      <c r="B2586" t="s">
        <v>16</v>
      </c>
      <c r="C2586" s="4" t="s">
        <v>11</v>
      </c>
      <c r="D2586" s="17" t="str">
        <f>VLOOKUP(F2586,tespag!$A$1:$B$50,2,FALSE)</f>
        <v>Fornitori c/gestione</v>
      </c>
      <c r="E2586">
        <v>-8942.7999999999993</v>
      </c>
      <c r="F2586" s="4" t="s">
        <v>20</v>
      </c>
      <c r="G2586" s="4" t="s">
        <v>68</v>
      </c>
      <c r="H2586" s="17" t="str">
        <f>VLOOKUP(G2586,'lista fonitori'!$A$1:$B$2671,2,FALSE)</f>
        <v>TELEKOTTAGE PLUS SRL</v>
      </c>
      <c r="I2586" s="9">
        <v>-8942.7999999999993</v>
      </c>
    </row>
    <row r="2587" spans="1:9" x14ac:dyDescent="0.25">
      <c r="A2587" s="3">
        <v>44680</v>
      </c>
      <c r="B2587" t="s">
        <v>16</v>
      </c>
      <c r="C2587" s="4" t="s">
        <v>11</v>
      </c>
      <c r="D2587" s="17" t="str">
        <f>VLOOKUP(F2587,tespag!$A$1:$B$50,2,FALSE)</f>
        <v>Fornitori c/gestione</v>
      </c>
      <c r="E2587">
        <v>-1000</v>
      </c>
      <c r="F2587" s="4" t="s">
        <v>20</v>
      </c>
      <c r="G2587" s="4" t="s">
        <v>69</v>
      </c>
      <c r="H2587" s="17" t="str">
        <f>VLOOKUP(G2587,'lista fonitori'!$A$1:$B$2671,2,FALSE)</f>
        <v>VIDEOMEDIA SPA</v>
      </c>
      <c r="I2587" s="9">
        <v>-1000</v>
      </c>
    </row>
    <row r="2588" spans="1:9" x14ac:dyDescent="0.25">
      <c r="A2588" s="3">
        <v>44680</v>
      </c>
      <c r="B2588" t="s">
        <v>16</v>
      </c>
      <c r="C2588" s="4" t="s">
        <v>11</v>
      </c>
      <c r="D2588" s="17" t="str">
        <f>VLOOKUP(F2588,tespag!$A$1:$B$50,2,FALSE)</f>
        <v>Fornitori c/gestione</v>
      </c>
      <c r="E2588">
        <v>-1287.5</v>
      </c>
      <c r="F2588" s="4" t="s">
        <v>20</v>
      </c>
      <c r="G2588" s="4" t="s">
        <v>70</v>
      </c>
      <c r="H2588" s="17" t="str">
        <f>VLOOKUP(G2588,'lista fonitori'!$A$1:$B$2671,2,FALSE)</f>
        <v>EURO-MECC SRL</v>
      </c>
      <c r="I2588" s="9">
        <v>-1287.5</v>
      </c>
    </row>
    <row r="2589" spans="1:9" x14ac:dyDescent="0.25">
      <c r="A2589" s="3">
        <v>44680</v>
      </c>
      <c r="B2589" t="s">
        <v>16</v>
      </c>
      <c r="C2589" s="4" t="s">
        <v>11</v>
      </c>
      <c r="D2589" s="17" t="str">
        <f>VLOOKUP(F2589,tespag!$A$1:$B$50,2,FALSE)</f>
        <v>Fornitori c/gestione</v>
      </c>
      <c r="E2589">
        <v>-1700</v>
      </c>
      <c r="F2589" s="4" t="s">
        <v>20</v>
      </c>
      <c r="G2589" s="4" t="s">
        <v>71</v>
      </c>
      <c r="H2589" s="17" t="str">
        <f>VLOOKUP(G2589,'lista fonitori'!$A$1:$B$2671,2,FALSE)</f>
        <v>PLANET SRL</v>
      </c>
      <c r="I2589" s="9">
        <v>-1700</v>
      </c>
    </row>
    <row r="2590" spans="1:9" x14ac:dyDescent="0.25">
      <c r="A2590" s="3">
        <v>44680</v>
      </c>
      <c r="B2590" t="s">
        <v>16</v>
      </c>
      <c r="C2590" s="4" t="s">
        <v>11</v>
      </c>
      <c r="D2590" s="17" t="str">
        <f>VLOOKUP(F2590,tespag!$A$1:$B$50,2,FALSE)</f>
        <v>Fornitori c/gestione</v>
      </c>
      <c r="E2590">
        <v>-14931</v>
      </c>
      <c r="F2590" s="4" t="s">
        <v>20</v>
      </c>
      <c r="G2590" s="4" t="s">
        <v>72</v>
      </c>
      <c r="H2590" s="17" t="str">
        <f>VLOOKUP(G2590,'lista fonitori'!$A$1:$B$2671,2,FALSE)</f>
        <v>XEO4 SRL</v>
      </c>
      <c r="I2590" s="9">
        <v>-14931</v>
      </c>
    </row>
    <row r="2591" spans="1:9" x14ac:dyDescent="0.25">
      <c r="A2591" s="3">
        <v>44680</v>
      </c>
      <c r="B2591" t="s">
        <v>16</v>
      </c>
      <c r="C2591" s="4" t="s">
        <v>11</v>
      </c>
      <c r="D2591" s="17" t="str">
        <f>VLOOKUP(F2591,tespag!$A$1:$B$50,2,FALSE)</f>
        <v>Fornitori c/gestione</v>
      </c>
      <c r="E2591">
        <v>-4044</v>
      </c>
      <c r="F2591" s="4" t="s">
        <v>20</v>
      </c>
      <c r="G2591" s="4" t="s">
        <v>73</v>
      </c>
      <c r="H2591" s="17" t="str">
        <f>VLOOKUP(G2591,'lista fonitori'!$A$1:$B$2671,2,FALSE)</f>
        <v>DATAMAZE SRL</v>
      </c>
      <c r="I2591" s="9">
        <v>-4044</v>
      </c>
    </row>
    <row r="2592" spans="1:9" x14ac:dyDescent="0.25">
      <c r="A2592" s="3">
        <v>44680</v>
      </c>
      <c r="B2592" t="s">
        <v>16</v>
      </c>
      <c r="C2592" s="4" t="s">
        <v>11</v>
      </c>
      <c r="D2592" s="17" t="str">
        <f>VLOOKUP(F2592,tespag!$A$1:$B$50,2,FALSE)</f>
        <v>Fornitori c/gestione</v>
      </c>
      <c r="E2592">
        <v>-4375</v>
      </c>
      <c r="F2592" s="4" t="s">
        <v>20</v>
      </c>
      <c r="G2592" s="4" t="s">
        <v>74</v>
      </c>
      <c r="H2592" s="17" t="str">
        <f>VLOOKUP(G2592,'lista fonitori'!$A$1:$B$2671,2,FALSE)</f>
        <v>DOTT. WALTER FORMENTON</v>
      </c>
      <c r="I2592" s="9">
        <v>-4375</v>
      </c>
    </row>
    <row r="2593" spans="1:9" x14ac:dyDescent="0.25">
      <c r="A2593" s="3">
        <v>44680</v>
      </c>
      <c r="B2593" t="s">
        <v>16</v>
      </c>
      <c r="C2593" s="4" t="s">
        <v>11</v>
      </c>
      <c r="D2593" s="17" t="str">
        <f>VLOOKUP(F2593,tespag!$A$1:$B$50,2,FALSE)</f>
        <v>Fornitori c/gestione</v>
      </c>
      <c r="E2593">
        <v>-1141</v>
      </c>
      <c r="F2593" s="4" t="s">
        <v>20</v>
      </c>
      <c r="G2593" s="4" t="s">
        <v>42</v>
      </c>
      <c r="H2593" s="17" t="str">
        <f>VLOOKUP(G2593,'lista fonitori'!$A$1:$B$2671,2,FALSE)</f>
        <v>POSTE ITALIANE SPA</v>
      </c>
      <c r="I2593" s="9">
        <v>-1141</v>
      </c>
    </row>
    <row r="2594" spans="1:9" x14ac:dyDescent="0.25">
      <c r="A2594" s="3">
        <v>44680</v>
      </c>
      <c r="B2594" t="s">
        <v>16</v>
      </c>
      <c r="C2594" s="4" t="s">
        <v>11</v>
      </c>
      <c r="D2594" s="17" t="str">
        <f>VLOOKUP(F2594,tespag!$A$1:$B$50,2,FALSE)</f>
        <v>Fornitori c/gestione</v>
      </c>
      <c r="E2594">
        <v>-2175.6</v>
      </c>
      <c r="F2594" s="4" t="s">
        <v>20</v>
      </c>
      <c r="G2594" s="4" t="s">
        <v>75</v>
      </c>
      <c r="H2594" s="17" t="str">
        <f>VLOOKUP(G2594,'lista fonitori'!$A$1:$B$2671,2,FALSE)</f>
        <v>AGROLAB ITALIA SRL</v>
      </c>
      <c r="I2594" s="9">
        <v>-2175.6</v>
      </c>
    </row>
    <row r="2595" spans="1:9" x14ac:dyDescent="0.25">
      <c r="A2595" s="3">
        <v>44680</v>
      </c>
      <c r="B2595" t="s">
        <v>16</v>
      </c>
      <c r="C2595" s="4" t="s">
        <v>11</v>
      </c>
      <c r="D2595" s="17" t="str">
        <f>VLOOKUP(F2595,tespag!$A$1:$B$50,2,FALSE)</f>
        <v>Fornitori c/gestione</v>
      </c>
      <c r="E2595">
        <v>-1023.8</v>
      </c>
      <c r="F2595" s="4" t="s">
        <v>20</v>
      </c>
      <c r="G2595" s="4" t="s">
        <v>76</v>
      </c>
      <c r="H2595" s="17" t="str">
        <f>VLOOKUP(G2595,'lista fonitori'!$A$1:$B$2671,2,FALSE)</f>
        <v>MAGIC BUS SRL</v>
      </c>
      <c r="I2595" s="9">
        <v>-1023.8</v>
      </c>
    </row>
    <row r="2596" spans="1:9" x14ac:dyDescent="0.25">
      <c r="A2596" s="3">
        <v>44680</v>
      </c>
      <c r="B2596" t="s">
        <v>16</v>
      </c>
      <c r="C2596" s="4" t="s">
        <v>11</v>
      </c>
      <c r="D2596" s="17" t="str">
        <f>VLOOKUP(F2596,tespag!$A$1:$B$50,2,FALSE)</f>
        <v>Fornitori c/gestione</v>
      </c>
      <c r="E2596">
        <v>-559.04999999999995</v>
      </c>
      <c r="F2596" s="4" t="s">
        <v>20</v>
      </c>
      <c r="G2596" s="4" t="s">
        <v>76</v>
      </c>
      <c r="H2596" s="17" t="str">
        <f>VLOOKUP(G2596,'lista fonitori'!$A$1:$B$2671,2,FALSE)</f>
        <v>MAGIC BUS SRL</v>
      </c>
      <c r="I2596" s="9">
        <v>-559.04999999999995</v>
      </c>
    </row>
    <row r="2597" spans="1:9" x14ac:dyDescent="0.25">
      <c r="A2597" s="3">
        <v>44680</v>
      </c>
      <c r="B2597" t="s">
        <v>16</v>
      </c>
      <c r="C2597" s="4" t="s">
        <v>11</v>
      </c>
      <c r="D2597" s="17" t="str">
        <f>VLOOKUP(F2597,tespag!$A$1:$B$50,2,FALSE)</f>
        <v>Fornitori c/gestione</v>
      </c>
      <c r="E2597">
        <v>-1388</v>
      </c>
      <c r="F2597" s="4" t="s">
        <v>20</v>
      </c>
      <c r="G2597" s="4" t="s">
        <v>77</v>
      </c>
      <c r="H2597" s="17" t="str">
        <f>VLOOKUP(G2597,'lista fonitori'!$A$1:$B$2671,2,FALSE)</f>
        <v>THE SKILL S.R.L.</v>
      </c>
      <c r="I2597" s="9">
        <v>-1388</v>
      </c>
    </row>
    <row r="2598" spans="1:9" x14ac:dyDescent="0.25">
      <c r="A2598" s="3">
        <v>44680</v>
      </c>
      <c r="B2598" t="s">
        <v>16</v>
      </c>
      <c r="C2598" s="4" t="s">
        <v>11</v>
      </c>
      <c r="D2598" s="17" t="str">
        <f>VLOOKUP(F2598,tespag!$A$1:$B$50,2,FALSE)</f>
        <v>Fornitori c/gestione</v>
      </c>
      <c r="E2598">
        <v>-474</v>
      </c>
      <c r="F2598" s="4" t="s">
        <v>20</v>
      </c>
      <c r="G2598" s="4" t="s">
        <v>78</v>
      </c>
      <c r="H2598" s="17" t="str">
        <f>VLOOKUP(G2598,'lista fonitori'!$A$1:$B$2671,2,FALSE)</f>
        <v>ELITE AMBIENTE SRL</v>
      </c>
      <c r="I2598" s="9">
        <v>-474</v>
      </c>
    </row>
    <row r="2599" spans="1:9" x14ac:dyDescent="0.25">
      <c r="A2599" s="3">
        <v>44680</v>
      </c>
      <c r="B2599" t="s">
        <v>16</v>
      </c>
      <c r="C2599" s="4" t="s">
        <v>11</v>
      </c>
      <c r="D2599" s="17" t="str">
        <f>VLOOKUP(F2599,tespag!$A$1:$B$50,2,FALSE)</f>
        <v>Fornitori c/gestione</v>
      </c>
      <c r="E2599">
        <v>-5000</v>
      </c>
      <c r="F2599" s="4" t="s">
        <v>20</v>
      </c>
      <c r="G2599" s="4" t="s">
        <v>79</v>
      </c>
      <c r="H2599" s="17" t="str">
        <f>VLOOKUP(G2599,'lista fonitori'!$A$1:$B$2671,2,FALSE)</f>
        <v>DOTT. DANIELE PISTORIO</v>
      </c>
      <c r="I2599" s="9">
        <v>-5000</v>
      </c>
    </row>
    <row r="2600" spans="1:9" x14ac:dyDescent="0.25">
      <c r="A2600" s="3">
        <v>44680</v>
      </c>
      <c r="B2600" t="s">
        <v>16</v>
      </c>
      <c r="C2600" s="4" t="s">
        <v>11</v>
      </c>
      <c r="D2600" s="17" t="str">
        <f>VLOOKUP(F2600,tespag!$A$1:$B$50,2,FALSE)</f>
        <v>Utenze</v>
      </c>
      <c r="E2600">
        <v>-872.1</v>
      </c>
      <c r="F2600" s="4" t="s">
        <v>80</v>
      </c>
      <c r="G2600" s="4" t="s">
        <v>52</v>
      </c>
      <c r="H2600" s="17" t="str">
        <f>VLOOKUP(G2600,'lista fonitori'!$A$1:$B$2671,2,FALSE)</f>
        <v>AXERA SPA</v>
      </c>
      <c r="I2600" s="9">
        <v>-872.1</v>
      </c>
    </row>
    <row r="2601" spans="1:9" x14ac:dyDescent="0.25">
      <c r="A2601" s="3">
        <v>44680</v>
      </c>
      <c r="B2601" t="s">
        <v>16</v>
      </c>
      <c r="C2601" s="4" t="s">
        <v>11</v>
      </c>
      <c r="D2601" s="17" t="str">
        <f>VLOOKUP(F2601,tespag!$A$1:$B$50,2,FALSE)</f>
        <v>Utenze</v>
      </c>
      <c r="E2601">
        <v>-676.5</v>
      </c>
      <c r="F2601" s="4" t="s">
        <v>80</v>
      </c>
      <c r="G2601" s="4" t="s">
        <v>52</v>
      </c>
      <c r="H2601" s="17" t="str">
        <f>VLOOKUP(G2601,'lista fonitori'!$A$1:$B$2671,2,FALSE)</f>
        <v>AXERA SPA</v>
      </c>
      <c r="I2601" s="9">
        <v>-676.5</v>
      </c>
    </row>
    <row r="2602" spans="1:9" x14ac:dyDescent="0.25">
      <c r="A2602" s="3">
        <v>44680</v>
      </c>
      <c r="B2602" t="s">
        <v>16</v>
      </c>
      <c r="C2602" s="4" t="s">
        <v>11</v>
      </c>
      <c r="D2602" s="17" t="str">
        <f>VLOOKUP(F2602,tespag!$A$1:$B$50,2,FALSE)</f>
        <v>Utenze</v>
      </c>
      <c r="E2602">
        <v>-2978</v>
      </c>
      <c r="F2602" s="4" t="s">
        <v>80</v>
      </c>
      <c r="G2602" s="4" t="s">
        <v>52</v>
      </c>
      <c r="H2602" s="17" t="str">
        <f>VLOOKUP(G2602,'lista fonitori'!$A$1:$B$2671,2,FALSE)</f>
        <v>AXERA SPA</v>
      </c>
      <c r="I2602" s="9">
        <v>-2978</v>
      </c>
    </row>
    <row r="2603" spans="1:9" x14ac:dyDescent="0.25">
      <c r="A2603" s="3">
        <v>44680</v>
      </c>
      <c r="B2603" t="s">
        <v>16</v>
      </c>
      <c r="C2603" s="4" t="s">
        <v>11</v>
      </c>
      <c r="D2603" s="17" t="str">
        <f>VLOOKUP(F2603,tespag!$A$1:$B$50,2,FALSE)</f>
        <v>Fornitori c/gestione</v>
      </c>
      <c r="E2603">
        <v>-592.95000000000005</v>
      </c>
      <c r="F2603" s="4" t="s">
        <v>20</v>
      </c>
      <c r="G2603" s="4" t="s">
        <v>81</v>
      </c>
      <c r="H2603" s="17" t="str">
        <f>VLOOKUP(G2603,'lista fonitori'!$A$1:$B$2671,2,FALSE)</f>
        <v>HANS BRAND SRL</v>
      </c>
      <c r="I2603" s="9">
        <v>-592.95000000000005</v>
      </c>
    </row>
    <row r="2604" spans="1:9" x14ac:dyDescent="0.25">
      <c r="A2604" s="3">
        <v>44680</v>
      </c>
      <c r="B2604" t="s">
        <v>16</v>
      </c>
      <c r="C2604" s="4" t="s">
        <v>11</v>
      </c>
      <c r="D2604" s="17" t="str">
        <f>VLOOKUP(F2604,tespag!$A$1:$B$50,2,FALSE)</f>
        <v>Fornitori c/gestione</v>
      </c>
      <c r="E2604">
        <v>-16830</v>
      </c>
      <c r="F2604" s="4" t="s">
        <v>20</v>
      </c>
      <c r="G2604" s="4" t="s">
        <v>82</v>
      </c>
      <c r="H2604" s="17" t="str">
        <f>VLOOKUP(G2604,'lista fonitori'!$A$1:$B$2671,2,FALSE)</f>
        <v xml:space="preserve">C.R.C. SFEROPLAST SNC </v>
      </c>
      <c r="I2604" s="9">
        <v>-16830</v>
      </c>
    </row>
    <row r="2605" spans="1:9" x14ac:dyDescent="0.25">
      <c r="A2605" s="3">
        <v>44680</v>
      </c>
      <c r="B2605" t="s">
        <v>16</v>
      </c>
      <c r="C2605" s="4" t="s">
        <v>11</v>
      </c>
      <c r="D2605" s="17" t="str">
        <f>VLOOKUP(F2605,tespag!$A$1:$B$50,2,FALSE)</f>
        <v>Fornitori c/gestione</v>
      </c>
      <c r="E2605">
        <v>-1469</v>
      </c>
      <c r="F2605" s="4" t="s">
        <v>20</v>
      </c>
      <c r="G2605" s="4" t="s">
        <v>83</v>
      </c>
      <c r="H2605" s="17" t="str">
        <f>VLOOKUP(G2605,'lista fonitori'!$A$1:$B$2671,2,FALSE)</f>
        <v>BECKER ITALIA SRL</v>
      </c>
      <c r="I2605" s="9">
        <v>-1469</v>
      </c>
    </row>
    <row r="2606" spans="1:9" x14ac:dyDescent="0.25">
      <c r="A2606" s="3">
        <v>44680</v>
      </c>
      <c r="B2606" t="s">
        <v>16</v>
      </c>
      <c r="C2606" s="4" t="s">
        <v>11</v>
      </c>
      <c r="D2606" s="17" t="str">
        <f>VLOOKUP(F2606,tespag!$A$1:$B$50,2,FALSE)</f>
        <v>Fornitori c/gestione</v>
      </c>
      <c r="E2606">
        <v>-12820</v>
      </c>
      <c r="F2606" s="4" t="s">
        <v>20</v>
      </c>
      <c r="G2606" s="4" t="s">
        <v>84</v>
      </c>
      <c r="H2606" s="17" t="str">
        <f>VLOOKUP(G2606,'lista fonitori'!$A$1:$B$2671,2,FALSE)</f>
        <v>COLOMBO PIETRO DI ALBERTO COLOMBO &amp; C. SNC</v>
      </c>
      <c r="I2606" s="9">
        <v>-12820</v>
      </c>
    </row>
    <row r="2607" spans="1:9" x14ac:dyDescent="0.25">
      <c r="A2607" s="3">
        <v>44680</v>
      </c>
      <c r="B2607" t="s">
        <v>16</v>
      </c>
      <c r="C2607" s="4" t="s">
        <v>11</v>
      </c>
      <c r="D2607" s="17" t="str">
        <f>VLOOKUP(F2607,tespag!$A$1:$B$50,2,FALSE)</f>
        <v>Fornitori c/gestione</v>
      </c>
      <c r="E2607">
        <v>-909</v>
      </c>
      <c r="F2607" s="4" t="s">
        <v>20</v>
      </c>
      <c r="G2607" s="4" t="s">
        <v>81</v>
      </c>
      <c r="H2607" s="17" t="str">
        <f>VLOOKUP(G2607,'lista fonitori'!$A$1:$B$2671,2,FALSE)</f>
        <v>HANS BRAND SRL</v>
      </c>
      <c r="I2607" s="9">
        <v>-909</v>
      </c>
    </row>
    <row r="2608" spans="1:9" x14ac:dyDescent="0.25">
      <c r="A2608" s="3">
        <v>44680</v>
      </c>
      <c r="B2608" t="s">
        <v>16</v>
      </c>
      <c r="C2608" s="4" t="s">
        <v>11</v>
      </c>
      <c r="D2608" s="17" t="str">
        <f>VLOOKUP(F2608,tespag!$A$1:$B$50,2,FALSE)</f>
        <v>Fornitori c/gestione</v>
      </c>
      <c r="E2608">
        <v>-2895</v>
      </c>
      <c r="F2608" s="4" t="s">
        <v>20</v>
      </c>
      <c r="G2608" s="4" t="s">
        <v>85</v>
      </c>
      <c r="H2608" s="17" t="str">
        <f>VLOOKUP(G2608,'lista fonitori'!$A$1:$B$2671,2,FALSE)</f>
        <v>NIZZERO SRL UNIPERSONALE</v>
      </c>
      <c r="I2608" s="9">
        <v>-2895</v>
      </c>
    </row>
    <row r="2609" spans="1:9" x14ac:dyDescent="0.25">
      <c r="A2609" s="3">
        <v>44680</v>
      </c>
      <c r="B2609" t="s">
        <v>16</v>
      </c>
      <c r="C2609" s="4" t="s">
        <v>11</v>
      </c>
      <c r="D2609" s="17" t="str">
        <f>VLOOKUP(F2609,tespag!$A$1:$B$50,2,FALSE)</f>
        <v>Fornitori c/gestione</v>
      </c>
      <c r="E2609">
        <v>-111.05</v>
      </c>
      <c r="F2609" s="4" t="s">
        <v>20</v>
      </c>
      <c r="G2609" s="4" t="s">
        <v>86</v>
      </c>
      <c r="H2609" s="17" t="str">
        <f>VLOOKUP(G2609,'lista fonitori'!$A$1:$B$2671,2,FALSE)</f>
        <v>3D ANTIPARASSITARIA DI RAFFAELLI LUCA</v>
      </c>
      <c r="I2609" s="9">
        <v>-111.05</v>
      </c>
    </row>
    <row r="2610" spans="1:9" x14ac:dyDescent="0.25">
      <c r="A2610" s="3">
        <v>44680</v>
      </c>
      <c r="B2610" t="s">
        <v>16</v>
      </c>
      <c r="C2610" s="4" t="s">
        <v>11</v>
      </c>
      <c r="D2610" s="17" t="str">
        <f>VLOOKUP(F2610,tespag!$A$1:$B$50,2,FALSE)</f>
        <v>Fornitori c/gestione</v>
      </c>
      <c r="E2610">
        <v>-97.2</v>
      </c>
      <c r="F2610" s="4" t="s">
        <v>20</v>
      </c>
      <c r="G2610" s="4" t="s">
        <v>86</v>
      </c>
      <c r="H2610" s="17" t="str">
        <f>VLOOKUP(G2610,'lista fonitori'!$A$1:$B$2671,2,FALSE)</f>
        <v>3D ANTIPARASSITARIA DI RAFFAELLI LUCA</v>
      </c>
      <c r="I2610" s="9">
        <v>-97.2</v>
      </c>
    </row>
    <row r="2611" spans="1:9" x14ac:dyDescent="0.25">
      <c r="A2611" s="3">
        <v>44680</v>
      </c>
      <c r="B2611" t="s">
        <v>16</v>
      </c>
      <c r="C2611" s="4" t="s">
        <v>11</v>
      </c>
      <c r="D2611" s="17" t="str">
        <f>VLOOKUP(F2611,tespag!$A$1:$B$50,2,FALSE)</f>
        <v>Fornitori c/gestione</v>
      </c>
      <c r="E2611">
        <v>-44.77</v>
      </c>
      <c r="F2611" s="4" t="s">
        <v>20</v>
      </c>
      <c r="G2611" s="4" t="s">
        <v>87</v>
      </c>
      <c r="H2611" s="17" t="str">
        <f>VLOOKUP(G2611,'lista fonitori'!$A$1:$B$2671,2,FALSE)</f>
        <v>SAM SERVICE SRL</v>
      </c>
      <c r="I2611" s="9">
        <v>-44.77</v>
      </c>
    </row>
    <row r="2612" spans="1:9" x14ac:dyDescent="0.25">
      <c r="A2612" s="3">
        <v>44680</v>
      </c>
      <c r="B2612" t="s">
        <v>16</v>
      </c>
      <c r="C2612" s="4" t="s">
        <v>11</v>
      </c>
      <c r="D2612" s="17" t="str">
        <f>VLOOKUP(F2612,tespag!$A$1:$B$50,2,FALSE)</f>
        <v>Fornitori c/gestione</v>
      </c>
      <c r="E2612">
        <v>-373.12</v>
      </c>
      <c r="F2612" s="4" t="s">
        <v>20</v>
      </c>
      <c r="G2612" s="4" t="s">
        <v>87</v>
      </c>
      <c r="H2612" s="17" t="str">
        <f>VLOOKUP(G2612,'lista fonitori'!$A$1:$B$2671,2,FALSE)</f>
        <v>SAM SERVICE SRL</v>
      </c>
      <c r="I2612" s="9">
        <v>-373.12</v>
      </c>
    </row>
    <row r="2613" spans="1:9" x14ac:dyDescent="0.25">
      <c r="A2613" s="3">
        <v>44680</v>
      </c>
      <c r="B2613" t="s">
        <v>16</v>
      </c>
      <c r="C2613" s="4" t="s">
        <v>11</v>
      </c>
      <c r="D2613" s="17" t="str">
        <f>VLOOKUP(F2613,tespag!$A$1:$B$50,2,FALSE)</f>
        <v>Fornitori c/gestione</v>
      </c>
      <c r="E2613">
        <v>-1983.4</v>
      </c>
      <c r="F2613" s="4" t="s">
        <v>20</v>
      </c>
      <c r="G2613" s="4" t="s">
        <v>88</v>
      </c>
      <c r="H2613" s="17" t="str">
        <f>VLOOKUP(G2613,'lista fonitori'!$A$1:$B$2671,2,FALSE)</f>
        <v>MONTEBELLO GOMME SRL UNIPERSONALE</v>
      </c>
      <c r="I2613" s="9">
        <v>-1983.4</v>
      </c>
    </row>
    <row r="2614" spans="1:9" x14ac:dyDescent="0.25">
      <c r="A2614" s="3">
        <v>44680</v>
      </c>
      <c r="B2614" t="s">
        <v>16</v>
      </c>
      <c r="C2614" s="4" t="s">
        <v>11</v>
      </c>
      <c r="D2614" s="17" t="str">
        <f>VLOOKUP(F2614,tespag!$A$1:$B$50,2,FALSE)</f>
        <v>Fornitori c/gestione</v>
      </c>
      <c r="E2614">
        <v>-2105.6</v>
      </c>
      <c r="F2614" s="4" t="s">
        <v>20</v>
      </c>
      <c r="G2614" s="4" t="s">
        <v>89</v>
      </c>
      <c r="H2614" s="17" t="str">
        <f>VLOOKUP(G2614,'lista fonitori'!$A$1:$B$2671,2,FALSE)</f>
        <v>SAPIO PRODUZIONE IDROGENO OSSIGENO SRL</v>
      </c>
      <c r="I2614" s="9">
        <v>-2105.6</v>
      </c>
    </row>
    <row r="2615" spans="1:9" x14ac:dyDescent="0.25">
      <c r="A2615" s="3">
        <v>44680</v>
      </c>
      <c r="B2615" t="s">
        <v>16</v>
      </c>
      <c r="C2615" s="4" t="s">
        <v>11</v>
      </c>
      <c r="D2615" s="17" t="str">
        <f>VLOOKUP(F2615,tespag!$A$1:$B$50,2,FALSE)</f>
        <v>Fornitori c/gestione</v>
      </c>
      <c r="E2615">
        <v>-50</v>
      </c>
      <c r="F2615" s="4" t="s">
        <v>20</v>
      </c>
      <c r="G2615" s="4" t="s">
        <v>90</v>
      </c>
      <c r="H2615" s="17" t="str">
        <f>VLOOKUP(G2615,'lista fonitori'!$A$1:$B$2671,2,FALSE)</f>
        <v>EURO-CART SRL</v>
      </c>
      <c r="I2615" s="9">
        <v>-50</v>
      </c>
    </row>
    <row r="2616" spans="1:9" x14ac:dyDescent="0.25">
      <c r="A2616" s="3">
        <v>44680</v>
      </c>
      <c r="B2616" t="s">
        <v>16</v>
      </c>
      <c r="C2616" s="4" t="s">
        <v>11</v>
      </c>
      <c r="D2616" s="17" t="str">
        <f>VLOOKUP(F2616,tespag!$A$1:$B$50,2,FALSE)</f>
        <v>Fornitori c/gestione</v>
      </c>
      <c r="E2616">
        <v>-245</v>
      </c>
      <c r="F2616" s="4" t="s">
        <v>20</v>
      </c>
      <c r="G2616" s="4" t="s">
        <v>90</v>
      </c>
      <c r="H2616" s="17" t="str">
        <f>VLOOKUP(G2616,'lista fonitori'!$A$1:$B$2671,2,FALSE)</f>
        <v>EURO-CART SRL</v>
      </c>
      <c r="I2616" s="9">
        <v>-245</v>
      </c>
    </row>
    <row r="2617" spans="1:9" x14ac:dyDescent="0.25">
      <c r="A2617" s="3">
        <v>44680</v>
      </c>
      <c r="B2617" t="s">
        <v>16</v>
      </c>
      <c r="C2617" s="4" t="s">
        <v>11</v>
      </c>
      <c r="D2617" s="17" t="str">
        <f>VLOOKUP(F2617,tespag!$A$1:$B$50,2,FALSE)</f>
        <v>Fornitori c/gestione</v>
      </c>
      <c r="E2617">
        <v>-2497.84</v>
      </c>
      <c r="F2617" s="4" t="s">
        <v>20</v>
      </c>
      <c r="G2617" s="4" t="s">
        <v>91</v>
      </c>
      <c r="H2617" s="17" t="str">
        <f>VLOOKUP(G2617,'lista fonitori'!$A$1:$B$2671,2,FALSE)</f>
        <v>VELLAR CLAUDIO SRL</v>
      </c>
      <c r="I2617" s="9">
        <v>-2497.84</v>
      </c>
    </row>
    <row r="2618" spans="1:9" x14ac:dyDescent="0.25">
      <c r="A2618" s="3">
        <v>44680</v>
      </c>
      <c r="B2618" t="s">
        <v>16</v>
      </c>
      <c r="C2618" s="4" t="s">
        <v>11</v>
      </c>
      <c r="D2618" s="17" t="str">
        <f>VLOOKUP(F2618,tespag!$A$1:$B$50,2,FALSE)</f>
        <v>Fornitori c/gestione</v>
      </c>
      <c r="E2618">
        <v>-35850.82</v>
      </c>
      <c r="F2618" s="4" t="s">
        <v>20</v>
      </c>
      <c r="G2618" s="4" t="s">
        <v>34</v>
      </c>
      <c r="H2618" s="17" t="str">
        <f>VLOOKUP(G2618,'lista fonitori'!$A$1:$B$2671,2,FALSE)</f>
        <v>TECNOAMBIENTE SPA CON SOCIO UNICO</v>
      </c>
      <c r="I2618" s="9">
        <v>-35850.82</v>
      </c>
    </row>
    <row r="2619" spans="1:9" x14ac:dyDescent="0.25">
      <c r="A2619" s="3">
        <v>44680</v>
      </c>
      <c r="B2619" t="s">
        <v>16</v>
      </c>
      <c r="C2619" s="4" t="s">
        <v>11</v>
      </c>
      <c r="D2619" s="17" t="str">
        <f>VLOOKUP(F2619,tespag!$A$1:$B$50,2,FALSE)</f>
        <v>Fornitori c/gestione</v>
      </c>
      <c r="E2619">
        <v>-34120.480000000003</v>
      </c>
      <c r="F2619" s="4" t="s">
        <v>20</v>
      </c>
      <c r="G2619" s="4" t="s">
        <v>34</v>
      </c>
      <c r="H2619" s="17" t="str">
        <f>VLOOKUP(G2619,'lista fonitori'!$A$1:$B$2671,2,FALSE)</f>
        <v>TECNOAMBIENTE SPA CON SOCIO UNICO</v>
      </c>
      <c r="I2619" s="9">
        <v>-34120.480000000003</v>
      </c>
    </row>
    <row r="2620" spans="1:9" x14ac:dyDescent="0.25">
      <c r="A2620" s="3">
        <v>44680</v>
      </c>
      <c r="B2620" t="s">
        <v>16</v>
      </c>
      <c r="C2620" s="4" t="s">
        <v>11</v>
      </c>
      <c r="D2620" s="17" t="str">
        <f>VLOOKUP(F2620,tespag!$A$1:$B$50,2,FALSE)</f>
        <v>Fornitori c/gestione</v>
      </c>
      <c r="E2620">
        <v>-47190.69</v>
      </c>
      <c r="F2620" s="4" t="s">
        <v>20</v>
      </c>
      <c r="G2620" s="4" t="s">
        <v>92</v>
      </c>
      <c r="H2620" s="17" t="str">
        <f>VLOOKUP(G2620,'lista fonitori'!$A$1:$B$2671,2,FALSE)</f>
        <v>DAL MASO GROUP SRL</v>
      </c>
      <c r="I2620" s="9">
        <v>-47190.69</v>
      </c>
    </row>
    <row r="2621" spans="1:9" x14ac:dyDescent="0.25">
      <c r="A2621" s="3">
        <v>44680</v>
      </c>
      <c r="B2621" t="s">
        <v>16</v>
      </c>
      <c r="C2621" s="4" t="s">
        <v>11</v>
      </c>
      <c r="D2621" s="17" t="str">
        <f>VLOOKUP(F2621,tespag!$A$1:$B$50,2,FALSE)</f>
        <v>Fornitori c/gestione</v>
      </c>
      <c r="E2621">
        <v>-51259.69</v>
      </c>
      <c r="F2621" s="4" t="s">
        <v>20</v>
      </c>
      <c r="G2621" s="4" t="s">
        <v>93</v>
      </c>
      <c r="H2621" s="17" t="str">
        <f>VLOOKUP(G2621,'lista fonitori'!$A$1:$B$2671,2,FALSE)</f>
        <v>PA SERVICE S.R.L.</v>
      </c>
      <c r="I2621" s="9">
        <v>-51259.69</v>
      </c>
    </row>
    <row r="2622" spans="1:9" x14ac:dyDescent="0.25">
      <c r="A2622" s="3">
        <v>44680</v>
      </c>
      <c r="B2622" t="s">
        <v>16</v>
      </c>
      <c r="C2622" s="4" t="s">
        <v>11</v>
      </c>
      <c r="D2622" s="17" t="str">
        <f>VLOOKUP(F2622,tespag!$A$1:$B$50,2,FALSE)</f>
        <v>Fornitori c/gestione</v>
      </c>
      <c r="E2622">
        <v>-12718.02</v>
      </c>
      <c r="F2622" s="4" t="s">
        <v>20</v>
      </c>
      <c r="G2622" s="4" t="s">
        <v>93</v>
      </c>
      <c r="H2622" s="17" t="str">
        <f>VLOOKUP(G2622,'lista fonitori'!$A$1:$B$2671,2,FALSE)</f>
        <v>PA SERVICE S.R.L.</v>
      </c>
      <c r="I2622" s="9">
        <v>-12718.02</v>
      </c>
    </row>
    <row r="2623" spans="1:9" x14ac:dyDescent="0.25">
      <c r="A2623" s="3">
        <v>44680</v>
      </c>
      <c r="B2623" t="s">
        <v>16</v>
      </c>
      <c r="C2623" s="4" t="s">
        <v>11</v>
      </c>
      <c r="D2623" s="17" t="str">
        <f>VLOOKUP(F2623,tespag!$A$1:$B$50,2,FALSE)</f>
        <v>Fornitori c/gestione</v>
      </c>
      <c r="E2623">
        <v>-511.2</v>
      </c>
      <c r="F2623" s="4" t="s">
        <v>20</v>
      </c>
      <c r="G2623" s="4" t="s">
        <v>94</v>
      </c>
      <c r="H2623" s="17" t="str">
        <f>VLOOKUP(G2623,'lista fonitori'!$A$1:$B$2671,2,FALSE)</f>
        <v>NEW ECOLOGY SRL A SOCIO UNICO</v>
      </c>
      <c r="I2623" s="9">
        <v>-511.2</v>
      </c>
    </row>
    <row r="2624" spans="1:9" x14ac:dyDescent="0.25">
      <c r="A2624" s="3">
        <v>44680</v>
      </c>
      <c r="B2624" t="s">
        <v>16</v>
      </c>
      <c r="C2624" s="4" t="s">
        <v>11</v>
      </c>
      <c r="D2624" s="17" t="str">
        <f>VLOOKUP(F2624,tespag!$A$1:$B$50,2,FALSE)</f>
        <v>Fornitori c/gestione</v>
      </c>
      <c r="E2624">
        <v>-29693.59</v>
      </c>
      <c r="F2624" s="4" t="s">
        <v>20</v>
      </c>
      <c r="G2624" s="4" t="s">
        <v>95</v>
      </c>
      <c r="H2624" s="17" t="str">
        <f>VLOOKUP(G2624,'lista fonitori'!$A$1:$B$2671,2,FALSE)</f>
        <v>GREENTHESIS SPA</v>
      </c>
      <c r="I2624" s="9">
        <v>-29693.59</v>
      </c>
    </row>
    <row r="2625" spans="1:9" x14ac:dyDescent="0.25">
      <c r="A2625" s="3">
        <v>44680</v>
      </c>
      <c r="B2625" t="s">
        <v>16</v>
      </c>
      <c r="C2625" s="4" t="s">
        <v>11</v>
      </c>
      <c r="D2625" s="17" t="str">
        <f>VLOOKUP(F2625,tespag!$A$1:$B$50,2,FALSE)</f>
        <v>Fornitori c/gestione</v>
      </c>
      <c r="E2625">
        <v>-19412.97</v>
      </c>
      <c r="F2625" s="4" t="s">
        <v>20</v>
      </c>
      <c r="G2625" s="4" t="s">
        <v>96</v>
      </c>
      <c r="H2625" s="17" t="str">
        <f>VLOOKUP(G2625,'lista fonitori'!$A$1:$B$2671,2,FALSE)</f>
        <v>GEA SRL</v>
      </c>
      <c r="I2625" s="9">
        <v>-19412.97</v>
      </c>
    </row>
    <row r="2626" spans="1:9" x14ac:dyDescent="0.25">
      <c r="A2626" s="3">
        <v>44680</v>
      </c>
      <c r="B2626" t="s">
        <v>16</v>
      </c>
      <c r="C2626" s="4" t="s">
        <v>11</v>
      </c>
      <c r="D2626" s="17" t="str">
        <f>VLOOKUP(F2626,tespag!$A$1:$B$50,2,FALSE)</f>
        <v>Fornitori c/gestione</v>
      </c>
      <c r="E2626">
        <v>-69663.759999999995</v>
      </c>
      <c r="F2626" s="4" t="s">
        <v>20</v>
      </c>
      <c r="G2626" s="4" t="s">
        <v>97</v>
      </c>
      <c r="H2626" s="17" t="str">
        <f>VLOOKUP(G2626,'lista fonitori'!$A$1:$B$2671,2,FALSE)</f>
        <v>HTR BONIFICHE SRL</v>
      </c>
      <c r="I2626" s="9">
        <v>-69663.759999999995</v>
      </c>
    </row>
    <row r="2627" spans="1:9" x14ac:dyDescent="0.25">
      <c r="A2627" s="3">
        <v>44680</v>
      </c>
      <c r="B2627" t="s">
        <v>16</v>
      </c>
      <c r="C2627" s="4" t="s">
        <v>11</v>
      </c>
      <c r="D2627" s="17" t="str">
        <f>VLOOKUP(F2627,tespag!$A$1:$B$50,2,FALSE)</f>
        <v>Fornitori c/gestione</v>
      </c>
      <c r="E2627">
        <v>-1665.76</v>
      </c>
      <c r="F2627" s="4" t="s">
        <v>20</v>
      </c>
      <c r="G2627" s="4" t="s">
        <v>98</v>
      </c>
      <c r="H2627" s="17" t="str">
        <f>VLOOKUP(G2627,'lista fonitori'!$A$1:$B$2671,2,FALSE)</f>
        <v>TM3 AMBIENTE SRL</v>
      </c>
      <c r="I2627" s="9">
        <v>-1665.76</v>
      </c>
    </row>
    <row r="2628" spans="1:9" x14ac:dyDescent="0.25">
      <c r="A2628" s="3">
        <v>44680</v>
      </c>
      <c r="B2628" t="s">
        <v>16</v>
      </c>
      <c r="C2628" s="4" t="s">
        <v>11</v>
      </c>
      <c r="D2628" s="17" t="str">
        <f>VLOOKUP(F2628,tespag!$A$1:$B$50,2,FALSE)</f>
        <v>Fornitori c/gestione</v>
      </c>
      <c r="E2628">
        <v>-4925.25</v>
      </c>
      <c r="F2628" s="4" t="s">
        <v>20</v>
      </c>
      <c r="G2628" s="4" t="s">
        <v>99</v>
      </c>
      <c r="H2628" s="17" t="str">
        <f>VLOOKUP(G2628,'lista fonitori'!$A$1:$B$2671,2,FALSE)</f>
        <v>OMC SRL</v>
      </c>
      <c r="I2628" s="9">
        <v>-4925.25</v>
      </c>
    </row>
    <row r="2629" spans="1:9" x14ac:dyDescent="0.25">
      <c r="A2629" s="3">
        <v>44680</v>
      </c>
      <c r="B2629" t="s">
        <v>16</v>
      </c>
      <c r="C2629" s="4" t="s">
        <v>11</v>
      </c>
      <c r="D2629" s="17" t="str">
        <f>VLOOKUP(F2629,tespag!$A$1:$B$50,2,FALSE)</f>
        <v>Fornitori c/gestione</v>
      </c>
      <c r="E2629">
        <v>-451.3</v>
      </c>
      <c r="F2629" s="4" t="s">
        <v>20</v>
      </c>
      <c r="G2629" s="4" t="s">
        <v>100</v>
      </c>
      <c r="H2629" s="17" t="str">
        <f>VLOOKUP(G2629,'lista fonitori'!$A$1:$B$2671,2,FALSE)</f>
        <v>CASTAGNA ANTONIO &amp; FIGLI SRL</v>
      </c>
      <c r="I2629" s="9">
        <v>-451.3</v>
      </c>
    </row>
    <row r="2630" spans="1:9" x14ac:dyDescent="0.25">
      <c r="A2630" s="3">
        <v>44680</v>
      </c>
      <c r="B2630" t="s">
        <v>16</v>
      </c>
      <c r="C2630" s="4" t="s">
        <v>11</v>
      </c>
      <c r="D2630" s="17" t="str">
        <f>VLOOKUP(F2630,tespag!$A$1:$B$50,2,FALSE)</f>
        <v>Fornitori c/gestione</v>
      </c>
      <c r="E2630">
        <v>-300</v>
      </c>
      <c r="F2630" s="4" t="s">
        <v>20</v>
      </c>
      <c r="G2630" s="4" t="s">
        <v>101</v>
      </c>
      <c r="H2630" s="17" t="str">
        <f>VLOOKUP(G2630,'lista fonitori'!$A$1:$B$2671,2,FALSE)</f>
        <v>TREESSE PROGETTI SRL</v>
      </c>
      <c r="I2630" s="9">
        <v>-300</v>
      </c>
    </row>
    <row r="2631" spans="1:9" x14ac:dyDescent="0.25">
      <c r="A2631" s="3">
        <v>44680</v>
      </c>
      <c r="B2631" t="s">
        <v>16</v>
      </c>
      <c r="C2631" s="4" t="s">
        <v>11</v>
      </c>
      <c r="D2631" s="17" t="str">
        <f>VLOOKUP(F2631,tespag!$A$1:$B$50,2,FALSE)</f>
        <v>Fornitori c/gestione</v>
      </c>
      <c r="E2631">
        <v>-2712.3</v>
      </c>
      <c r="F2631" s="4" t="s">
        <v>20</v>
      </c>
      <c r="G2631" s="4" t="s">
        <v>102</v>
      </c>
      <c r="H2631" s="17" t="str">
        <f>VLOOKUP(G2631,'lista fonitori'!$A$1:$B$2671,2,FALSE)</f>
        <v>VENETO SECURITY SRL</v>
      </c>
      <c r="I2631" s="9">
        <v>-2712.3</v>
      </c>
    </row>
    <row r="2632" spans="1:9" x14ac:dyDescent="0.25">
      <c r="A2632" s="3">
        <v>44680</v>
      </c>
      <c r="B2632" t="s">
        <v>16</v>
      </c>
      <c r="C2632" s="4" t="s">
        <v>11</v>
      </c>
      <c r="D2632" s="17" t="str">
        <f>VLOOKUP(F2632,tespag!$A$1:$B$50,2,FALSE)</f>
        <v>Fornitori c/gestione</v>
      </c>
      <c r="E2632">
        <v>-315.3</v>
      </c>
      <c r="F2632" s="4" t="s">
        <v>20</v>
      </c>
      <c r="G2632" s="4" t="s">
        <v>103</v>
      </c>
      <c r="H2632" s="17" t="str">
        <f>VLOOKUP(G2632,'lista fonitori'!$A$1:$B$2671,2,FALSE)</f>
        <v>SA-MO SRL</v>
      </c>
      <c r="I2632" s="9">
        <v>-315.3</v>
      </c>
    </row>
    <row r="2633" spans="1:9" x14ac:dyDescent="0.25">
      <c r="A2633" s="3">
        <v>44680</v>
      </c>
      <c r="B2633" t="s">
        <v>16</v>
      </c>
      <c r="C2633" s="4" t="s">
        <v>11</v>
      </c>
      <c r="D2633" s="17" t="str">
        <f>VLOOKUP(F2633,tespag!$A$1:$B$50,2,FALSE)</f>
        <v>Fornitori c/gestione</v>
      </c>
      <c r="E2633">
        <v>-2743.68</v>
      </c>
      <c r="F2633" s="4" t="s">
        <v>20</v>
      </c>
      <c r="G2633" s="4" t="s">
        <v>104</v>
      </c>
      <c r="H2633" s="17" t="str">
        <f>VLOOKUP(G2633,'lista fonitori'!$A$1:$B$2671,2,FALSE)</f>
        <v>IMPIANTI ELETTRICI MARZARI PIETRO SIMONE</v>
      </c>
      <c r="I2633" s="9">
        <v>-2743.68</v>
      </c>
    </row>
    <row r="2634" spans="1:9" x14ac:dyDescent="0.25">
      <c r="A2634" s="3">
        <v>44680</v>
      </c>
      <c r="B2634" t="s">
        <v>16</v>
      </c>
      <c r="C2634" s="4" t="s">
        <v>11</v>
      </c>
      <c r="D2634" s="17" t="str">
        <f>VLOOKUP(F2634,tespag!$A$1:$B$50,2,FALSE)</f>
        <v>Fornitori c/gestione</v>
      </c>
      <c r="E2634">
        <v>-12291.2</v>
      </c>
      <c r="F2634" s="4" t="s">
        <v>20</v>
      </c>
      <c r="G2634" s="4" t="s">
        <v>105</v>
      </c>
      <c r="H2634" s="17" t="str">
        <f>VLOOKUP(G2634,'lista fonitori'!$A$1:$B$2671,2,FALSE)</f>
        <v>DR. ING. RUGGERO RIGONI</v>
      </c>
      <c r="I2634" s="9">
        <v>-12291.2</v>
      </c>
    </row>
    <row r="2635" spans="1:9" x14ac:dyDescent="0.25">
      <c r="A2635" s="3">
        <v>44680</v>
      </c>
      <c r="B2635" t="s">
        <v>16</v>
      </c>
      <c r="C2635" s="4" t="s">
        <v>11</v>
      </c>
      <c r="D2635" s="17" t="str">
        <f>VLOOKUP(F2635,tespag!$A$1:$B$50,2,FALSE)</f>
        <v>Fornitori c/gestione</v>
      </c>
      <c r="E2635">
        <v>-1306.97</v>
      </c>
      <c r="F2635" s="4" t="s">
        <v>20</v>
      </c>
      <c r="G2635" s="4" t="s">
        <v>106</v>
      </c>
      <c r="H2635" s="17" t="str">
        <f>VLOOKUP(G2635,'lista fonitori'!$A$1:$B$2671,2,FALSE)</f>
        <v>COMPRESSORI VENETA SRL UNIPERSONALE</v>
      </c>
      <c r="I2635" s="9">
        <v>-1306.97</v>
      </c>
    </row>
    <row r="2636" spans="1:9" x14ac:dyDescent="0.25">
      <c r="A2636" s="3">
        <v>44680</v>
      </c>
      <c r="B2636" t="s">
        <v>16</v>
      </c>
      <c r="C2636" s="4" t="s">
        <v>11</v>
      </c>
      <c r="D2636" s="17" t="str">
        <f>VLOOKUP(F2636,tespag!$A$1:$B$50,2,FALSE)</f>
        <v>Fornitori c/gestione</v>
      </c>
      <c r="E2636">
        <v>-13.9</v>
      </c>
      <c r="F2636" s="4" t="s">
        <v>20</v>
      </c>
      <c r="G2636" s="4" t="s">
        <v>63</v>
      </c>
      <c r="H2636" s="17" t="str">
        <f>VLOOKUP(G2636,'lista fonitori'!$A$1:$B$2671,2,FALSE)</f>
        <v>LEASEPLAN ITALIA SPA</v>
      </c>
      <c r="I2636" s="9">
        <v>-13.9</v>
      </c>
    </row>
    <row r="2637" spans="1:9" x14ac:dyDescent="0.25">
      <c r="A2637" s="3">
        <v>44680</v>
      </c>
      <c r="B2637" t="s">
        <v>16</v>
      </c>
      <c r="C2637" s="4" t="s">
        <v>11</v>
      </c>
      <c r="D2637" s="17" t="str">
        <f>VLOOKUP(F2637,tespag!$A$1:$B$50,2,FALSE)</f>
        <v>Fornitori c/gestione</v>
      </c>
      <c r="E2637">
        <v>-2300</v>
      </c>
      <c r="F2637" s="4" t="s">
        <v>20</v>
      </c>
      <c r="G2637" s="4" t="s">
        <v>52</v>
      </c>
      <c r="H2637" s="17" t="str">
        <f>VLOOKUP(G2637,'lista fonitori'!$A$1:$B$2671,2,FALSE)</f>
        <v>AXERA SPA</v>
      </c>
      <c r="I2637" s="9">
        <v>-2300</v>
      </c>
    </row>
    <row r="2638" spans="1:9" x14ac:dyDescent="0.25">
      <c r="A2638" s="3">
        <v>44680</v>
      </c>
      <c r="B2638" t="s">
        <v>16</v>
      </c>
      <c r="C2638" s="4" t="s">
        <v>11</v>
      </c>
      <c r="D2638" s="17" t="str">
        <f>VLOOKUP(F2638,tespag!$A$1:$B$50,2,FALSE)</f>
        <v>Fornitori c/gestione</v>
      </c>
      <c r="E2638">
        <v>-181.5</v>
      </c>
      <c r="F2638" s="4" t="s">
        <v>20</v>
      </c>
      <c r="G2638" s="4" t="s">
        <v>107</v>
      </c>
      <c r="H2638" s="17" t="str">
        <f>VLOOKUP(G2638,'lista fonitori'!$A$1:$B$2671,2,FALSE)</f>
        <v>FERCAM SPA</v>
      </c>
      <c r="I2638" s="9">
        <v>-181.5</v>
      </c>
    </row>
    <row r="2639" spans="1:9" x14ac:dyDescent="0.25">
      <c r="A2639" s="3">
        <v>44680</v>
      </c>
      <c r="B2639" t="s">
        <v>16</v>
      </c>
      <c r="C2639" s="4" t="s">
        <v>11</v>
      </c>
      <c r="D2639" s="17" t="str">
        <f>VLOOKUP(F2639,tespag!$A$1:$B$50,2,FALSE)</f>
        <v>Fornitori c/gestione</v>
      </c>
      <c r="E2639">
        <v>-93</v>
      </c>
      <c r="F2639" s="4" t="s">
        <v>20</v>
      </c>
      <c r="G2639" s="4" t="s">
        <v>108</v>
      </c>
      <c r="H2639" s="17" t="str">
        <f>VLOOKUP(G2639,'lista fonitori'!$A$1:$B$2671,2,FALSE)</f>
        <v>COFFEE BREAK FULL TECH SRL</v>
      </c>
      <c r="I2639" s="9">
        <v>-93</v>
      </c>
    </row>
    <row r="2640" spans="1:9" x14ac:dyDescent="0.25">
      <c r="A2640" s="3">
        <v>44680</v>
      </c>
      <c r="B2640" t="s">
        <v>16</v>
      </c>
      <c r="C2640" s="4" t="s">
        <v>11</v>
      </c>
      <c r="D2640" s="17" t="str">
        <f>VLOOKUP(F2640,tespag!$A$1:$B$50,2,FALSE)</f>
        <v>Fornitori c/gestione</v>
      </c>
      <c r="E2640">
        <v>-35.6</v>
      </c>
      <c r="F2640" s="4" t="s">
        <v>20</v>
      </c>
      <c r="G2640" s="4" t="s">
        <v>109</v>
      </c>
      <c r="H2640" s="17" t="str">
        <f>VLOOKUP(G2640,'lista fonitori'!$A$1:$B$2671,2,FALSE)</f>
        <v>S.EC.AM SRL</v>
      </c>
      <c r="I2640" s="9">
        <v>-35.6</v>
      </c>
    </row>
    <row r="2641" spans="1:9" x14ac:dyDescent="0.25">
      <c r="A2641" s="3">
        <v>44680</v>
      </c>
      <c r="B2641" t="s">
        <v>16</v>
      </c>
      <c r="C2641" s="4" t="s">
        <v>11</v>
      </c>
      <c r="D2641" s="17" t="str">
        <f>VLOOKUP(F2641,tespag!$A$1:$B$50,2,FALSE)</f>
        <v>Fornitori c/gestione</v>
      </c>
      <c r="E2641">
        <v>-160.88</v>
      </c>
      <c r="F2641" s="4" t="s">
        <v>20</v>
      </c>
      <c r="G2641" s="4" t="s">
        <v>110</v>
      </c>
      <c r="H2641" s="17" t="str">
        <f>VLOOKUP(G2641,'lista fonitori'!$A$1:$B$2671,2,FALSE)</f>
        <v>MEB S.R.L.</v>
      </c>
      <c r="I2641" s="9">
        <v>-160.88</v>
      </c>
    </row>
    <row r="2642" spans="1:9" x14ac:dyDescent="0.25">
      <c r="A2642" s="3">
        <v>44680</v>
      </c>
      <c r="B2642" t="s">
        <v>16</v>
      </c>
      <c r="C2642" s="4" t="s">
        <v>11</v>
      </c>
      <c r="D2642" s="17" t="str">
        <f>VLOOKUP(F2642,tespag!$A$1:$B$50,2,FALSE)</f>
        <v>Fornitori c/gestione</v>
      </c>
      <c r="E2642">
        <v>-578.82000000000005</v>
      </c>
      <c r="F2642" s="4" t="s">
        <v>20</v>
      </c>
      <c r="G2642" s="4" t="s">
        <v>111</v>
      </c>
      <c r="H2642" s="17" t="str">
        <f>VLOOKUP(G2642,'lista fonitori'!$A$1:$B$2671,2,FALSE)</f>
        <v>PR ELECTRONICS ITALY SRL</v>
      </c>
      <c r="I2642" s="9">
        <v>-578.82000000000005</v>
      </c>
    </row>
    <row r="2643" spans="1:9" x14ac:dyDescent="0.25">
      <c r="A2643" s="3">
        <v>44680</v>
      </c>
      <c r="B2643" t="s">
        <v>16</v>
      </c>
      <c r="C2643" s="4" t="s">
        <v>11</v>
      </c>
      <c r="D2643" s="17" t="str">
        <f>VLOOKUP(F2643,tespag!$A$1:$B$50,2,FALSE)</f>
        <v>Fornitori c/gestione</v>
      </c>
      <c r="E2643">
        <v>-375.9</v>
      </c>
      <c r="F2643" s="4" t="s">
        <v>20</v>
      </c>
      <c r="G2643" s="4" t="s">
        <v>112</v>
      </c>
      <c r="H2643" s="17" t="str">
        <f>VLOOKUP(G2643,'lista fonitori'!$A$1:$B$2671,2,FALSE)</f>
        <v>MACCHINE AGRICOLE GUGOLE SNC</v>
      </c>
      <c r="I2643" s="9">
        <v>-375.9</v>
      </c>
    </row>
    <row r="2644" spans="1:9" x14ac:dyDescent="0.25">
      <c r="A2644" s="3">
        <v>44680</v>
      </c>
      <c r="B2644" t="s">
        <v>16</v>
      </c>
      <c r="C2644" s="4" t="s">
        <v>11</v>
      </c>
      <c r="D2644" s="17" t="str">
        <f>VLOOKUP(F2644,tespag!$A$1:$B$50,2,FALSE)</f>
        <v>Fornitori c/gestione</v>
      </c>
      <c r="E2644">
        <v>-113.27</v>
      </c>
      <c r="F2644" s="4" t="s">
        <v>20</v>
      </c>
      <c r="G2644" s="4" t="s">
        <v>112</v>
      </c>
      <c r="H2644" s="17" t="str">
        <f>VLOOKUP(G2644,'lista fonitori'!$A$1:$B$2671,2,FALSE)</f>
        <v>MACCHINE AGRICOLE GUGOLE SNC</v>
      </c>
      <c r="I2644" s="9">
        <v>-113.27</v>
      </c>
    </row>
    <row r="2645" spans="1:9" x14ac:dyDescent="0.25">
      <c r="A2645" s="3">
        <v>44680</v>
      </c>
      <c r="B2645" t="s">
        <v>16</v>
      </c>
      <c r="C2645" s="4" t="s">
        <v>11</v>
      </c>
      <c r="D2645" s="17" t="str">
        <f>VLOOKUP(F2645,tespag!$A$1:$B$50,2,FALSE)</f>
        <v>Fornitori c/gestione</v>
      </c>
      <c r="E2645">
        <v>-451.46</v>
      </c>
      <c r="F2645" s="4" t="s">
        <v>20</v>
      </c>
      <c r="G2645" s="4" t="s">
        <v>113</v>
      </c>
      <c r="H2645" s="17" t="str">
        <f>VLOOKUP(G2645,'lista fonitori'!$A$1:$B$2671,2,FALSE)</f>
        <v>RUBIX SPA</v>
      </c>
      <c r="I2645" s="9">
        <v>-451.46</v>
      </c>
    </row>
    <row r="2646" spans="1:9" x14ac:dyDescent="0.25">
      <c r="A2646" s="3">
        <v>44680</v>
      </c>
      <c r="B2646" t="s">
        <v>16</v>
      </c>
      <c r="C2646" s="4" t="s">
        <v>11</v>
      </c>
      <c r="D2646" s="17" t="str">
        <f>VLOOKUP(F2646,tespag!$A$1:$B$50,2,FALSE)</f>
        <v>Fornitori c/gestione</v>
      </c>
      <c r="E2646">
        <v>-25.84</v>
      </c>
      <c r="F2646" s="4" t="s">
        <v>20</v>
      </c>
      <c r="G2646" s="4" t="s">
        <v>114</v>
      </c>
      <c r="H2646" s="17" t="str">
        <f>VLOOKUP(G2646,'lista fonitori'!$A$1:$B$2671,2,FALSE)</f>
        <v>LAVANDERIE DELL'ALTO ADIGE S.R.L.</v>
      </c>
      <c r="I2646" s="9">
        <v>-25.84</v>
      </c>
    </row>
    <row r="2647" spans="1:9" x14ac:dyDescent="0.25">
      <c r="A2647" s="3">
        <v>44680</v>
      </c>
      <c r="B2647" t="s">
        <v>16</v>
      </c>
      <c r="C2647" s="4" t="s">
        <v>11</v>
      </c>
      <c r="D2647" s="17" t="str">
        <f>VLOOKUP(F2647,tespag!$A$1:$B$50,2,FALSE)</f>
        <v>Fornitori c/gestione</v>
      </c>
      <c r="E2647">
        <v>-6150.19</v>
      </c>
      <c r="F2647" s="4" t="s">
        <v>20</v>
      </c>
      <c r="G2647" s="4" t="s">
        <v>114</v>
      </c>
      <c r="H2647" s="17" t="str">
        <f>VLOOKUP(G2647,'lista fonitori'!$A$1:$B$2671,2,FALSE)</f>
        <v>LAVANDERIE DELL'ALTO ADIGE S.R.L.</v>
      </c>
      <c r="I2647" s="9">
        <v>-6150.19</v>
      </c>
    </row>
    <row r="2648" spans="1:9" x14ac:dyDescent="0.25">
      <c r="A2648" s="3">
        <v>44680</v>
      </c>
      <c r="B2648" t="s">
        <v>16</v>
      </c>
      <c r="C2648" s="4" t="s">
        <v>11</v>
      </c>
      <c r="D2648" s="17" t="str">
        <f>VLOOKUP(F2648,tespag!$A$1:$B$50,2,FALSE)</f>
        <v>Fornitori c/gestione</v>
      </c>
      <c r="E2648">
        <v>-9468.24</v>
      </c>
      <c r="F2648" s="4" t="s">
        <v>20</v>
      </c>
      <c r="G2648" s="4" t="s">
        <v>115</v>
      </c>
      <c r="H2648" s="17" t="str">
        <f>VLOOKUP(G2648,'lista fonitori'!$A$1:$B$2671,2,FALSE)</f>
        <v>SICON SRL</v>
      </c>
      <c r="I2648" s="9">
        <v>-9468.24</v>
      </c>
    </row>
    <row r="2649" spans="1:9" x14ac:dyDescent="0.25">
      <c r="A2649" s="3">
        <v>44680</v>
      </c>
      <c r="B2649" t="s">
        <v>16</v>
      </c>
      <c r="C2649" s="4" t="s">
        <v>11</v>
      </c>
      <c r="D2649" s="17" t="str">
        <f>VLOOKUP(F2649,tespag!$A$1:$B$50,2,FALSE)</f>
        <v>Fornitori c/investimenti - S.a.l.</v>
      </c>
      <c r="E2649">
        <v>-1238.3800000000001</v>
      </c>
      <c r="F2649" s="4" t="s">
        <v>24</v>
      </c>
      <c r="G2649" s="4" t="s">
        <v>116</v>
      </c>
      <c r="H2649" s="17" t="str">
        <f>VLOOKUP(G2649,'lista fonitori'!$A$1:$B$2671,2,FALSE)</f>
        <v>HACH LANGE SRL</v>
      </c>
      <c r="I2649" s="9">
        <v>-1238.3800000000001</v>
      </c>
    </row>
    <row r="2650" spans="1:9" x14ac:dyDescent="0.25">
      <c r="A2650" s="3">
        <v>44680</v>
      </c>
      <c r="B2650" t="s">
        <v>16</v>
      </c>
      <c r="C2650" s="4" t="s">
        <v>11</v>
      </c>
      <c r="D2650" s="17" t="str">
        <f>VLOOKUP(F2650,tespag!$A$1:$B$50,2,FALSE)</f>
        <v>Fornitori c/investimenti - S.a.l.</v>
      </c>
      <c r="E2650">
        <v>-7323</v>
      </c>
      <c r="F2650" s="4" t="s">
        <v>24</v>
      </c>
      <c r="G2650" s="4" t="s">
        <v>70</v>
      </c>
      <c r="H2650" s="17" t="str">
        <f>VLOOKUP(G2650,'lista fonitori'!$A$1:$B$2671,2,FALSE)</f>
        <v>EURO-MECC SRL</v>
      </c>
      <c r="I2650" s="9">
        <v>-7323</v>
      </c>
    </row>
    <row r="2651" spans="1:9" x14ac:dyDescent="0.25">
      <c r="A2651" s="3">
        <v>44680</v>
      </c>
      <c r="B2651" t="s">
        <v>16</v>
      </c>
      <c r="C2651" s="4" t="s">
        <v>11</v>
      </c>
      <c r="D2651" s="17" t="str">
        <f>VLOOKUP(F2651,tespag!$A$1:$B$50,2,FALSE)</f>
        <v>Fornitori c/investimenti - S.a.l.</v>
      </c>
      <c r="E2651">
        <v>-681.07</v>
      </c>
      <c r="F2651" s="4" t="s">
        <v>24</v>
      </c>
      <c r="G2651" s="4" t="s">
        <v>117</v>
      </c>
      <c r="H2651" s="17" t="str">
        <f>VLOOKUP(G2651,'lista fonitori'!$A$1:$B$2671,2,FALSE)</f>
        <v>EFFETI SRL</v>
      </c>
      <c r="I2651" s="9">
        <v>-681.07</v>
      </c>
    </row>
    <row r="2652" spans="1:9" x14ac:dyDescent="0.25">
      <c r="A2652" s="3">
        <v>44680</v>
      </c>
      <c r="B2652" t="s">
        <v>16</v>
      </c>
      <c r="C2652" s="4" t="s">
        <v>11</v>
      </c>
      <c r="D2652" s="17" t="str">
        <f>VLOOKUP(F2652,tespag!$A$1:$B$50,2,FALSE)</f>
        <v>Fornitori c/investimenti - S.a.l.</v>
      </c>
      <c r="E2652">
        <v>-23.15</v>
      </c>
      <c r="F2652" s="4" t="s">
        <v>24</v>
      </c>
      <c r="G2652" s="4" t="s">
        <v>118</v>
      </c>
      <c r="H2652" s="17" t="str">
        <f>VLOOKUP(G2652,'lista fonitori'!$A$1:$B$2671,2,FALSE)</f>
        <v>COMMERCIALE VENETA BELTRAME SPA</v>
      </c>
      <c r="I2652" s="9">
        <v>-23.15</v>
      </c>
    </row>
    <row r="2653" spans="1:9" x14ac:dyDescent="0.25">
      <c r="A2653" s="3">
        <v>44680</v>
      </c>
      <c r="B2653" t="s">
        <v>16</v>
      </c>
      <c r="C2653" s="4" t="s">
        <v>11</v>
      </c>
      <c r="D2653" s="17" t="str">
        <f>VLOOKUP(F2653,tespag!$A$1:$B$50,2,FALSE)</f>
        <v>Fornitori c/investimenti - S.a.l.</v>
      </c>
      <c r="E2653">
        <v>-746.87</v>
      </c>
      <c r="F2653" s="4" t="s">
        <v>24</v>
      </c>
      <c r="G2653" s="4" t="s">
        <v>119</v>
      </c>
      <c r="H2653" s="17" t="str">
        <f>VLOOKUP(G2653,'lista fonitori'!$A$1:$B$2671,2,FALSE)</f>
        <v>ZE.NA.M. SRL</v>
      </c>
      <c r="I2653" s="9">
        <v>-746.87</v>
      </c>
    </row>
    <row r="2654" spans="1:9" x14ac:dyDescent="0.25">
      <c r="A2654" s="3">
        <v>44680</v>
      </c>
      <c r="B2654" t="s">
        <v>16</v>
      </c>
      <c r="C2654" s="4" t="s">
        <v>11</v>
      </c>
      <c r="D2654" s="17" t="str">
        <f>VLOOKUP(F2654,tespag!$A$1:$B$50,2,FALSE)</f>
        <v>Fornitori c/investimenti - S.a.l.</v>
      </c>
      <c r="E2654">
        <v>-1363</v>
      </c>
      <c r="F2654" s="4" t="s">
        <v>24</v>
      </c>
      <c r="G2654" s="4" t="s">
        <v>120</v>
      </c>
      <c r="H2654" s="17" t="str">
        <f>VLOOKUP(G2654,'lista fonitori'!$A$1:$B$2671,2,FALSE)</f>
        <v>TECNO-LAB SRL</v>
      </c>
      <c r="I2654" s="9">
        <v>-1363</v>
      </c>
    </row>
    <row r="2655" spans="1:9" x14ac:dyDescent="0.25">
      <c r="A2655" s="3">
        <v>44680</v>
      </c>
      <c r="B2655" t="s">
        <v>16</v>
      </c>
      <c r="C2655" s="4" t="s">
        <v>11</v>
      </c>
      <c r="D2655" s="17" t="str">
        <f>VLOOKUP(F2655,tespag!$A$1:$B$50,2,FALSE)</f>
        <v>Fornitori c/investimenti - S.a.l.</v>
      </c>
      <c r="E2655">
        <v>-1267.9000000000001</v>
      </c>
      <c r="F2655" s="4" t="s">
        <v>24</v>
      </c>
      <c r="G2655" s="4" t="s">
        <v>121</v>
      </c>
      <c r="H2655" s="17" t="str">
        <f>VLOOKUP(G2655,'lista fonitori'!$A$1:$B$2671,2,FALSE)</f>
        <v>P.E.T.R.A. SOC. COOP.</v>
      </c>
      <c r="I2655" s="9">
        <v>-1267.9000000000001</v>
      </c>
    </row>
    <row r="2656" spans="1:9" x14ac:dyDescent="0.25">
      <c r="A2656" s="3">
        <v>44680</v>
      </c>
      <c r="B2656" t="s">
        <v>16</v>
      </c>
      <c r="C2656" s="4" t="s">
        <v>11</v>
      </c>
      <c r="D2656" s="17" t="str">
        <f>VLOOKUP(F2656,tespag!$A$1:$B$50,2,FALSE)</f>
        <v>Fornitori c/gestione</v>
      </c>
      <c r="E2656">
        <v>-181</v>
      </c>
      <c r="F2656" s="4" t="s">
        <v>20</v>
      </c>
      <c r="G2656" s="4" t="s">
        <v>122</v>
      </c>
      <c r="H2656" s="17" t="str">
        <f>VLOOKUP(G2656,'lista fonitori'!$A$1:$B$2671,2,FALSE)</f>
        <v>HYDROSKOP SRL</v>
      </c>
      <c r="I2656" s="9">
        <v>-181</v>
      </c>
    </row>
    <row r="2657" spans="1:9" x14ac:dyDescent="0.25">
      <c r="A2657" s="3">
        <v>44680</v>
      </c>
      <c r="B2657" t="s">
        <v>16</v>
      </c>
      <c r="C2657" s="4" t="s">
        <v>11</v>
      </c>
      <c r="D2657" s="17" t="str">
        <f>VLOOKUP(F2657,tespag!$A$1:$B$50,2,FALSE)</f>
        <v>Fornitori c/gestione</v>
      </c>
      <c r="E2657">
        <v>-893.3</v>
      </c>
      <c r="F2657" s="4" t="s">
        <v>20</v>
      </c>
      <c r="G2657" s="4" t="s">
        <v>123</v>
      </c>
      <c r="H2657" s="17" t="str">
        <f>VLOOKUP(G2657,'lista fonitori'!$A$1:$B$2671,2,FALSE)</f>
        <v>SIAD - SOC. IT. ACETILENE E DERIVATI SPA</v>
      </c>
      <c r="I2657" s="9">
        <v>-893.3</v>
      </c>
    </row>
    <row r="2658" spans="1:9" x14ac:dyDescent="0.25">
      <c r="A2658" s="3">
        <v>44680</v>
      </c>
      <c r="B2658" t="s">
        <v>16</v>
      </c>
      <c r="C2658" s="4" t="s">
        <v>11</v>
      </c>
      <c r="D2658" s="17" t="str">
        <f>VLOOKUP(F2658,tespag!$A$1:$B$50,2,FALSE)</f>
        <v>Fornitori c/gestione</v>
      </c>
      <c r="E2658">
        <v>-313.14999999999998</v>
      </c>
      <c r="F2658" s="4" t="s">
        <v>20</v>
      </c>
      <c r="G2658" s="4" t="s">
        <v>123</v>
      </c>
      <c r="H2658" s="17" t="str">
        <f>VLOOKUP(G2658,'lista fonitori'!$A$1:$B$2671,2,FALSE)</f>
        <v>SIAD - SOC. IT. ACETILENE E DERIVATI SPA</v>
      </c>
      <c r="I2658" s="9">
        <v>-313.14999999999998</v>
      </c>
    </row>
    <row r="2659" spans="1:9" x14ac:dyDescent="0.25">
      <c r="A2659" s="3">
        <v>44680</v>
      </c>
      <c r="B2659" t="s">
        <v>16</v>
      </c>
      <c r="C2659" s="4" t="s">
        <v>11</v>
      </c>
      <c r="D2659" s="17" t="str">
        <f>VLOOKUP(F2659,tespag!$A$1:$B$50,2,FALSE)</f>
        <v>Fornitori c/gestione</v>
      </c>
      <c r="E2659">
        <v>-268.64999999999998</v>
      </c>
      <c r="F2659" s="4" t="s">
        <v>20</v>
      </c>
      <c r="G2659" s="4" t="s">
        <v>123</v>
      </c>
      <c r="H2659" s="17" t="str">
        <f>VLOOKUP(G2659,'lista fonitori'!$A$1:$B$2671,2,FALSE)</f>
        <v>SIAD - SOC. IT. ACETILENE E DERIVATI SPA</v>
      </c>
      <c r="I2659" s="9">
        <v>-268.64999999999998</v>
      </c>
    </row>
    <row r="2660" spans="1:9" x14ac:dyDescent="0.25">
      <c r="A2660" s="3">
        <v>44680</v>
      </c>
      <c r="B2660" t="s">
        <v>16</v>
      </c>
      <c r="C2660" s="4" t="s">
        <v>11</v>
      </c>
      <c r="D2660" s="17" t="str">
        <f>VLOOKUP(F2660,tespag!$A$1:$B$50,2,FALSE)</f>
        <v>Fornitori c/gestione</v>
      </c>
      <c r="E2660">
        <v>-6.18</v>
      </c>
      <c r="F2660" s="4" t="s">
        <v>20</v>
      </c>
      <c r="G2660" s="4" t="s">
        <v>109</v>
      </c>
      <c r="H2660" s="17" t="str">
        <f>VLOOKUP(G2660,'lista fonitori'!$A$1:$B$2671,2,FALSE)</f>
        <v>S.EC.AM SRL</v>
      </c>
      <c r="I2660" s="9">
        <v>-6.18</v>
      </c>
    </row>
    <row r="2661" spans="1:9" x14ac:dyDescent="0.25">
      <c r="A2661" s="3">
        <v>44680</v>
      </c>
      <c r="B2661" t="s">
        <v>16</v>
      </c>
      <c r="C2661" s="4" t="s">
        <v>11</v>
      </c>
      <c r="D2661" s="17" t="str">
        <f>VLOOKUP(F2661,tespag!$A$1:$B$50,2,FALSE)</f>
        <v>Fornitori c/gestione</v>
      </c>
      <c r="E2661">
        <v>-65.11</v>
      </c>
      <c r="F2661" s="4" t="s">
        <v>20</v>
      </c>
      <c r="G2661" s="4" t="s">
        <v>124</v>
      </c>
      <c r="H2661" s="17" t="str">
        <f>VLOOKUP(G2661,'lista fonitori'!$A$1:$B$2671,2,FALSE)</f>
        <v>BIOMAR SRL</v>
      </c>
      <c r="I2661" s="9">
        <v>-65.11</v>
      </c>
    </row>
    <row r="2662" spans="1:9" x14ac:dyDescent="0.25">
      <c r="A2662" s="3">
        <v>44680</v>
      </c>
      <c r="B2662" t="s">
        <v>16</v>
      </c>
      <c r="C2662" s="4" t="s">
        <v>11</v>
      </c>
      <c r="D2662" s="17" t="str">
        <f>VLOOKUP(F2662,tespag!$A$1:$B$50,2,FALSE)</f>
        <v>Fornitori c/gestione</v>
      </c>
      <c r="E2662">
        <v>-575.67999999999995</v>
      </c>
      <c r="F2662" s="4" t="s">
        <v>20</v>
      </c>
      <c r="G2662" s="4" t="s">
        <v>89</v>
      </c>
      <c r="H2662" s="17" t="str">
        <f>VLOOKUP(G2662,'lista fonitori'!$A$1:$B$2671,2,FALSE)</f>
        <v>SAPIO PRODUZIONE IDROGENO OSSIGENO SRL</v>
      </c>
      <c r="I2662" s="9">
        <v>-575.67999999999995</v>
      </c>
    </row>
    <row r="2663" spans="1:9" x14ac:dyDescent="0.25">
      <c r="A2663" s="3">
        <v>44680</v>
      </c>
      <c r="B2663" t="s">
        <v>16</v>
      </c>
      <c r="C2663" s="4" t="s">
        <v>11</v>
      </c>
      <c r="D2663" s="17" t="str">
        <f>VLOOKUP(F2663,tespag!$A$1:$B$50,2,FALSE)</f>
        <v>Fornitori c/gestione</v>
      </c>
      <c r="E2663">
        <v>-3894.69</v>
      </c>
      <c r="F2663" s="4" t="s">
        <v>20</v>
      </c>
      <c r="G2663" s="4" t="s">
        <v>125</v>
      </c>
      <c r="H2663" s="17" t="str">
        <f>VLOOKUP(G2663,'lista fonitori'!$A$1:$B$2671,2,FALSE)</f>
        <v>CO.M.IT. SRL</v>
      </c>
      <c r="I2663" s="9">
        <v>-3894.69</v>
      </c>
    </row>
    <row r="2664" spans="1:9" x14ac:dyDescent="0.25">
      <c r="A2664" s="3">
        <v>44680</v>
      </c>
      <c r="B2664" t="s">
        <v>16</v>
      </c>
      <c r="C2664" s="4" t="s">
        <v>11</v>
      </c>
      <c r="D2664" s="17" t="str">
        <f>VLOOKUP(F2664,tespag!$A$1:$B$50,2,FALSE)</f>
        <v>Fornitori c/gestione</v>
      </c>
      <c r="E2664">
        <v>-70.94</v>
      </c>
      <c r="F2664" s="4" t="s">
        <v>20</v>
      </c>
      <c r="G2664" s="4" t="s">
        <v>118</v>
      </c>
      <c r="H2664" s="17" t="str">
        <f>VLOOKUP(G2664,'lista fonitori'!$A$1:$B$2671,2,FALSE)</f>
        <v>COMMERCIALE VENETA BELTRAME SPA</v>
      </c>
      <c r="I2664" s="9">
        <v>-70.94</v>
      </c>
    </row>
    <row r="2665" spans="1:9" x14ac:dyDescent="0.25">
      <c r="A2665" s="3">
        <v>44680</v>
      </c>
      <c r="B2665" t="s">
        <v>16</v>
      </c>
      <c r="C2665" s="4" t="s">
        <v>11</v>
      </c>
      <c r="D2665" s="17" t="str">
        <f>VLOOKUP(F2665,tespag!$A$1:$B$50,2,FALSE)</f>
        <v>Fornitori c/gestione</v>
      </c>
      <c r="E2665">
        <v>-4700</v>
      </c>
      <c r="F2665" s="4" t="s">
        <v>20</v>
      </c>
      <c r="G2665" s="4" t="s">
        <v>126</v>
      </c>
      <c r="H2665" s="17" t="str">
        <f>VLOOKUP(G2665,'lista fonitori'!$A$1:$B$2671,2,FALSE)</f>
        <v>KSB ITALIA SPA</v>
      </c>
      <c r="I2665" s="9">
        <v>-4700</v>
      </c>
    </row>
    <row r="2666" spans="1:9" x14ac:dyDescent="0.25">
      <c r="A2666" s="3">
        <v>44680</v>
      </c>
      <c r="B2666" t="s">
        <v>16</v>
      </c>
      <c r="C2666" s="4" t="s">
        <v>11</v>
      </c>
      <c r="D2666" s="17" t="str">
        <f>VLOOKUP(F2666,tespag!$A$1:$B$50,2,FALSE)</f>
        <v>Fornitori c/gestione</v>
      </c>
      <c r="E2666">
        <v>-496</v>
      </c>
      <c r="F2666" s="4" t="s">
        <v>20</v>
      </c>
      <c r="G2666" s="4" t="s">
        <v>127</v>
      </c>
      <c r="H2666" s="17" t="str">
        <f>VLOOKUP(G2666,'lista fonitori'!$A$1:$B$2671,2,FALSE)</f>
        <v>SERVIZI TECNOLOGICI SRL</v>
      </c>
      <c r="I2666" s="9">
        <v>-496</v>
      </c>
    </row>
    <row r="2667" spans="1:9" x14ac:dyDescent="0.25">
      <c r="A2667" s="3">
        <v>44680</v>
      </c>
      <c r="B2667" t="s">
        <v>16</v>
      </c>
      <c r="C2667" s="4" t="s">
        <v>11</v>
      </c>
      <c r="D2667" s="17" t="str">
        <f>VLOOKUP(F2667,tespag!$A$1:$B$50,2,FALSE)</f>
        <v>Fornitori c/gestione</v>
      </c>
      <c r="E2667">
        <v>-1806.05</v>
      </c>
      <c r="F2667" s="4" t="s">
        <v>20</v>
      </c>
      <c r="G2667" s="4" t="s">
        <v>128</v>
      </c>
      <c r="H2667" s="17" t="str">
        <f>VLOOKUP(G2667,'lista fonitori'!$A$1:$B$2671,2,FALSE)</f>
        <v>ECOR SPA</v>
      </c>
      <c r="I2667" s="9">
        <v>-1806.05</v>
      </c>
    </row>
    <row r="2668" spans="1:9" x14ac:dyDescent="0.25">
      <c r="A2668" s="3">
        <v>44680</v>
      </c>
      <c r="B2668" t="s">
        <v>16</v>
      </c>
      <c r="C2668" s="4" t="s">
        <v>11</v>
      </c>
      <c r="D2668" s="17" t="str">
        <f>VLOOKUP(F2668,tespag!$A$1:$B$50,2,FALSE)</f>
        <v>Fornitori c/gestione</v>
      </c>
      <c r="E2668">
        <v>-3099.05</v>
      </c>
      <c r="F2668" s="4" t="s">
        <v>20</v>
      </c>
      <c r="G2668" s="4" t="s">
        <v>129</v>
      </c>
      <c r="H2668" s="17" t="str">
        <f>VLOOKUP(G2668,'lista fonitori'!$A$1:$B$2671,2,FALSE)</f>
        <v>GEREMIA LUBRIFICANTI SRL</v>
      </c>
      <c r="I2668" s="9">
        <v>-3099.05</v>
      </c>
    </row>
    <row r="2669" spans="1:9" x14ac:dyDescent="0.25">
      <c r="A2669" s="3">
        <v>44680</v>
      </c>
      <c r="B2669" t="s">
        <v>16</v>
      </c>
      <c r="C2669" s="4" t="s">
        <v>11</v>
      </c>
      <c r="D2669" s="17" t="str">
        <f>VLOOKUP(F2669,tespag!$A$1:$B$50,2,FALSE)</f>
        <v>Fornitori c/gestione</v>
      </c>
      <c r="E2669">
        <v>-428.02</v>
      </c>
      <c r="F2669" s="4" t="s">
        <v>20</v>
      </c>
      <c r="G2669" s="4" t="s">
        <v>130</v>
      </c>
      <c r="H2669" s="17" t="str">
        <f>VLOOKUP(G2669,'lista fonitori'!$A$1:$B$2671,2,FALSE)</f>
        <v>VAPORUSA SPA</v>
      </c>
      <c r="I2669" s="9">
        <v>-428.02</v>
      </c>
    </row>
    <row r="2670" spans="1:9" x14ac:dyDescent="0.25">
      <c r="A2670" s="3">
        <v>44680</v>
      </c>
      <c r="B2670" t="s">
        <v>16</v>
      </c>
      <c r="C2670" s="4" t="s">
        <v>11</v>
      </c>
      <c r="D2670" s="17" t="str">
        <f>VLOOKUP(F2670,tespag!$A$1:$B$50,2,FALSE)</f>
        <v>Fornitori c/gestione</v>
      </c>
      <c r="E2670">
        <v>-241.39</v>
      </c>
      <c r="F2670" s="4" t="s">
        <v>20</v>
      </c>
      <c r="G2670" s="4" t="s">
        <v>131</v>
      </c>
      <c r="H2670" s="17" t="str">
        <f>VLOOKUP(G2670,'lista fonitori'!$A$1:$B$2671,2,FALSE)</f>
        <v>SUDIRO MARIO SRL</v>
      </c>
      <c r="I2670" s="9">
        <v>-241.39</v>
      </c>
    </row>
    <row r="2671" spans="1:9" x14ac:dyDescent="0.25">
      <c r="A2671" s="3">
        <v>44680</v>
      </c>
      <c r="B2671" t="s">
        <v>16</v>
      </c>
      <c r="C2671" s="4" t="s">
        <v>11</v>
      </c>
      <c r="D2671" s="17" t="str">
        <f>VLOOKUP(F2671,tespag!$A$1:$B$50,2,FALSE)</f>
        <v>Fornitori c/gestione</v>
      </c>
      <c r="E2671">
        <v>-1034.96</v>
      </c>
      <c r="F2671" s="4" t="s">
        <v>20</v>
      </c>
      <c r="G2671" s="4" t="s">
        <v>125</v>
      </c>
      <c r="H2671" s="17" t="str">
        <f>VLOOKUP(G2671,'lista fonitori'!$A$1:$B$2671,2,FALSE)</f>
        <v>CO.M.IT. SRL</v>
      </c>
      <c r="I2671" s="9">
        <v>-1034.96</v>
      </c>
    </row>
    <row r="2672" spans="1:9" x14ac:dyDescent="0.25">
      <c r="A2672" s="3">
        <v>44680</v>
      </c>
      <c r="B2672" t="s">
        <v>16</v>
      </c>
      <c r="C2672" s="4" t="s">
        <v>11</v>
      </c>
      <c r="D2672" s="17" t="str">
        <f>VLOOKUP(F2672,tespag!$A$1:$B$50,2,FALSE)</f>
        <v>Fornitori c/gestione</v>
      </c>
      <c r="E2672">
        <v>-690.19</v>
      </c>
      <c r="F2672" s="4" t="s">
        <v>20</v>
      </c>
      <c r="G2672" s="4" t="s">
        <v>132</v>
      </c>
      <c r="H2672" s="17" t="str">
        <f>VLOOKUP(G2672,'lista fonitori'!$A$1:$B$2671,2,FALSE)</f>
        <v xml:space="preserve">CENTROTUBI SRL UNIPERSONALE </v>
      </c>
      <c r="I2672" s="9">
        <v>-690.19</v>
      </c>
    </row>
    <row r="2673" spans="1:9" x14ac:dyDescent="0.25">
      <c r="A2673" s="3">
        <v>44680</v>
      </c>
      <c r="B2673" t="s">
        <v>16</v>
      </c>
      <c r="C2673" s="4" t="s">
        <v>11</v>
      </c>
      <c r="D2673" s="17" t="str">
        <f>VLOOKUP(F2673,tespag!$A$1:$B$50,2,FALSE)</f>
        <v>Fornitori c/gestione</v>
      </c>
      <c r="E2673">
        <v>-576.71</v>
      </c>
      <c r="F2673" s="4" t="s">
        <v>20</v>
      </c>
      <c r="G2673" s="4" t="s">
        <v>133</v>
      </c>
      <c r="H2673" s="17" t="str">
        <f>VLOOKUP(G2673,'lista fonitori'!$A$1:$B$2671,2,FALSE)</f>
        <v>FER-CON SRL</v>
      </c>
      <c r="I2673" s="9">
        <v>-576.71</v>
      </c>
    </row>
    <row r="2674" spans="1:9" x14ac:dyDescent="0.25">
      <c r="A2674" s="3">
        <v>44680</v>
      </c>
      <c r="B2674" t="s">
        <v>16</v>
      </c>
      <c r="C2674" s="4" t="s">
        <v>11</v>
      </c>
      <c r="D2674" s="17" t="str">
        <f>VLOOKUP(F2674,tespag!$A$1:$B$50,2,FALSE)</f>
        <v>Fornitori c/gestione</v>
      </c>
      <c r="E2674">
        <v>-1772.31</v>
      </c>
      <c r="F2674" s="4" t="s">
        <v>20</v>
      </c>
      <c r="G2674" s="4" t="s">
        <v>134</v>
      </c>
      <c r="H2674" s="17" t="str">
        <f>VLOOKUP(G2674,'lista fonitori'!$A$1:$B$2671,2,FALSE)</f>
        <v>SIMEVIGNUDA SPA</v>
      </c>
      <c r="I2674" s="9">
        <v>-1772.31</v>
      </c>
    </row>
    <row r="2675" spans="1:9" x14ac:dyDescent="0.25">
      <c r="A2675" s="3">
        <v>44680</v>
      </c>
      <c r="B2675" t="s">
        <v>16</v>
      </c>
      <c r="C2675" s="4" t="s">
        <v>11</v>
      </c>
      <c r="D2675" s="17" t="str">
        <f>VLOOKUP(F2675,tespag!$A$1:$B$50,2,FALSE)</f>
        <v>Fornitori c/gestione</v>
      </c>
      <c r="E2675">
        <v>-956.91</v>
      </c>
      <c r="F2675" s="4" t="s">
        <v>20</v>
      </c>
      <c r="G2675" s="4" t="s">
        <v>135</v>
      </c>
      <c r="H2675" s="17" t="str">
        <f>VLOOKUP(G2675,'lista fonitori'!$A$1:$B$2671,2,FALSE)</f>
        <v>ARCOTEC SRL</v>
      </c>
      <c r="I2675" s="9">
        <v>-956.91</v>
      </c>
    </row>
    <row r="2676" spans="1:9" x14ac:dyDescent="0.25">
      <c r="A2676" s="3">
        <v>44680</v>
      </c>
      <c r="B2676" t="s">
        <v>16</v>
      </c>
      <c r="C2676" s="4" t="s">
        <v>11</v>
      </c>
      <c r="D2676" s="17" t="str">
        <f>VLOOKUP(F2676,tespag!$A$1:$B$50,2,FALSE)</f>
        <v>Fornitori c/gestione</v>
      </c>
      <c r="E2676">
        <v>-4463.1499999999996</v>
      </c>
      <c r="F2676" s="4" t="s">
        <v>20</v>
      </c>
      <c r="G2676" s="4" t="s">
        <v>136</v>
      </c>
      <c r="H2676" s="17" t="str">
        <f>VLOOKUP(G2676,'lista fonitori'!$A$1:$B$2671,2,FALSE)</f>
        <v>IDRO BI SRL</v>
      </c>
      <c r="I2676" s="9">
        <v>-4463.1499999999996</v>
      </c>
    </row>
    <row r="2677" spans="1:9" x14ac:dyDescent="0.25">
      <c r="A2677" s="3">
        <v>44680</v>
      </c>
      <c r="B2677" t="s">
        <v>16</v>
      </c>
      <c r="C2677" s="4" t="s">
        <v>11</v>
      </c>
      <c r="D2677" s="17" t="str">
        <f>VLOOKUP(F2677,tespag!$A$1:$B$50,2,FALSE)</f>
        <v>Fornitori c/gestione</v>
      </c>
      <c r="E2677">
        <v>-10.73</v>
      </c>
      <c r="F2677" s="4" t="s">
        <v>20</v>
      </c>
      <c r="G2677" s="4" t="s">
        <v>137</v>
      </c>
      <c r="H2677" s="17" t="str">
        <f>VLOOKUP(G2677,'lista fonitori'!$A$1:$B$2671,2,FALSE)</f>
        <v>BOSCHETTI ANGELO SAS DI BOSCHETTI PAOLO E C.</v>
      </c>
      <c r="I2677" s="9">
        <v>-10.73</v>
      </c>
    </row>
    <row r="2678" spans="1:9" x14ac:dyDescent="0.25">
      <c r="A2678" s="3">
        <v>44680</v>
      </c>
      <c r="B2678" t="s">
        <v>16</v>
      </c>
      <c r="C2678" s="4" t="s">
        <v>11</v>
      </c>
      <c r="D2678" s="17" t="str">
        <f>VLOOKUP(F2678,tespag!$A$1:$B$50,2,FALSE)</f>
        <v>Fornitori c/gestione</v>
      </c>
      <c r="E2678">
        <v>-173.34</v>
      </c>
      <c r="F2678" s="4" t="s">
        <v>20</v>
      </c>
      <c r="G2678" s="4" t="s">
        <v>130</v>
      </c>
      <c r="H2678" s="17" t="str">
        <f>VLOOKUP(G2678,'lista fonitori'!$A$1:$B$2671,2,FALSE)</f>
        <v>VAPORUSA SPA</v>
      </c>
      <c r="I2678" s="9">
        <v>-173.34</v>
      </c>
    </row>
    <row r="2679" spans="1:9" x14ac:dyDescent="0.25">
      <c r="A2679" s="3">
        <v>44680</v>
      </c>
      <c r="B2679" t="s">
        <v>16</v>
      </c>
      <c r="C2679" s="4" t="s">
        <v>11</v>
      </c>
      <c r="D2679" s="17" t="str">
        <f>VLOOKUP(F2679,tespag!$A$1:$B$50,2,FALSE)</f>
        <v>Fornitori c/gestione</v>
      </c>
      <c r="E2679">
        <v>-19.25</v>
      </c>
      <c r="F2679" s="4" t="s">
        <v>20</v>
      </c>
      <c r="G2679" s="4" t="s">
        <v>133</v>
      </c>
      <c r="H2679" s="17" t="str">
        <f>VLOOKUP(G2679,'lista fonitori'!$A$1:$B$2671,2,FALSE)</f>
        <v>FER-CON SRL</v>
      </c>
      <c r="I2679" s="9">
        <v>-19.25</v>
      </c>
    </row>
    <row r="2680" spans="1:9" x14ac:dyDescent="0.25">
      <c r="A2680" s="3">
        <v>44680</v>
      </c>
      <c r="B2680" t="s">
        <v>16</v>
      </c>
      <c r="C2680" s="4" t="s">
        <v>11</v>
      </c>
      <c r="D2680" s="17" t="str">
        <f>VLOOKUP(F2680,tespag!$A$1:$B$50,2,FALSE)</f>
        <v>Fornitori c/gestione</v>
      </c>
      <c r="E2680">
        <v>-193.95</v>
      </c>
      <c r="F2680" s="4" t="s">
        <v>20</v>
      </c>
      <c r="G2680" s="4" t="s">
        <v>133</v>
      </c>
      <c r="H2680" s="17" t="str">
        <f>VLOOKUP(G2680,'lista fonitori'!$A$1:$B$2671,2,FALSE)</f>
        <v>FER-CON SRL</v>
      </c>
      <c r="I2680" s="9">
        <v>-193.95</v>
      </c>
    </row>
    <row r="2681" spans="1:9" x14ac:dyDescent="0.25">
      <c r="A2681" s="3">
        <v>44680</v>
      </c>
      <c r="B2681" t="s">
        <v>16</v>
      </c>
      <c r="C2681" s="4" t="s">
        <v>11</v>
      </c>
      <c r="D2681" s="17" t="str">
        <f>VLOOKUP(F2681,tespag!$A$1:$B$50,2,FALSE)</f>
        <v>Fornitori c/gestione</v>
      </c>
      <c r="E2681">
        <v>-4946.93</v>
      </c>
      <c r="F2681" s="4" t="s">
        <v>20</v>
      </c>
      <c r="G2681" s="4" t="s">
        <v>133</v>
      </c>
      <c r="H2681" s="17" t="str">
        <f>VLOOKUP(G2681,'lista fonitori'!$A$1:$B$2671,2,FALSE)</f>
        <v>FER-CON SRL</v>
      </c>
      <c r="I2681" s="9">
        <v>-4946.93</v>
      </c>
    </row>
    <row r="2682" spans="1:9" x14ac:dyDescent="0.25">
      <c r="A2682" s="3">
        <v>44680</v>
      </c>
      <c r="B2682" t="s">
        <v>16</v>
      </c>
      <c r="C2682" s="4" t="s">
        <v>11</v>
      </c>
      <c r="D2682" s="17" t="str">
        <f>VLOOKUP(F2682,tespag!$A$1:$B$50,2,FALSE)</f>
        <v>Fornitori c/gestione</v>
      </c>
      <c r="E2682">
        <v>-3688.78</v>
      </c>
      <c r="F2682" s="4" t="s">
        <v>20</v>
      </c>
      <c r="G2682" s="4" t="s">
        <v>138</v>
      </c>
      <c r="H2682" s="17" t="str">
        <f>VLOOKUP(G2682,'lista fonitori'!$A$1:$B$2671,2,FALSE)</f>
        <v>K.M.C. SRL TECNOLOGIA AMBIENTALE</v>
      </c>
      <c r="I2682" s="9">
        <v>-3688.78</v>
      </c>
    </row>
    <row r="2683" spans="1:9" x14ac:dyDescent="0.25">
      <c r="A2683" s="3">
        <v>44680</v>
      </c>
      <c r="B2683" t="s">
        <v>16</v>
      </c>
      <c r="C2683" s="4" t="s">
        <v>11</v>
      </c>
      <c r="D2683" s="17" t="str">
        <f>VLOOKUP(F2683,tespag!$A$1:$B$50,2,FALSE)</f>
        <v>Fornitori c/gestione</v>
      </c>
      <c r="E2683">
        <v>-1565.48</v>
      </c>
      <c r="F2683" s="4" t="s">
        <v>20</v>
      </c>
      <c r="G2683" s="4" t="s">
        <v>138</v>
      </c>
      <c r="H2683" s="17" t="str">
        <f>VLOOKUP(G2683,'lista fonitori'!$A$1:$B$2671,2,FALSE)</f>
        <v>K.M.C. SRL TECNOLOGIA AMBIENTALE</v>
      </c>
      <c r="I2683" s="9">
        <v>-1565.48</v>
      </c>
    </row>
    <row r="2684" spans="1:9" x14ac:dyDescent="0.25">
      <c r="A2684" s="3">
        <v>44680</v>
      </c>
      <c r="B2684" t="s">
        <v>16</v>
      </c>
      <c r="C2684" s="4" t="s">
        <v>11</v>
      </c>
      <c r="D2684" s="17" t="str">
        <f>VLOOKUP(F2684,tespag!$A$1:$B$50,2,FALSE)</f>
        <v>Fornitori c/gestione</v>
      </c>
      <c r="E2684">
        <v>-421.66</v>
      </c>
      <c r="F2684" s="4" t="s">
        <v>20</v>
      </c>
      <c r="G2684" s="4" t="s">
        <v>130</v>
      </c>
      <c r="H2684" s="17" t="str">
        <f>VLOOKUP(G2684,'lista fonitori'!$A$1:$B$2671,2,FALSE)</f>
        <v>VAPORUSA SPA</v>
      </c>
      <c r="I2684" s="9">
        <v>-421.66</v>
      </c>
    </row>
    <row r="2685" spans="1:9" x14ac:dyDescent="0.25">
      <c r="A2685" s="3">
        <v>44680</v>
      </c>
      <c r="B2685" t="s">
        <v>16</v>
      </c>
      <c r="C2685" s="4" t="s">
        <v>11</v>
      </c>
      <c r="D2685" s="17" t="str">
        <f>VLOOKUP(F2685,tespag!$A$1:$B$50,2,FALSE)</f>
        <v>Fornitori c/gestione</v>
      </c>
      <c r="E2685">
        <v>-983.24</v>
      </c>
      <c r="F2685" s="4" t="s">
        <v>20</v>
      </c>
      <c r="G2685" s="4" t="s">
        <v>130</v>
      </c>
      <c r="H2685" s="17" t="str">
        <f>VLOOKUP(G2685,'lista fonitori'!$A$1:$B$2671,2,FALSE)</f>
        <v>VAPORUSA SPA</v>
      </c>
      <c r="I2685" s="9">
        <v>-983.24</v>
      </c>
    </row>
    <row r="2686" spans="1:9" x14ac:dyDescent="0.25">
      <c r="A2686" s="3">
        <v>44680</v>
      </c>
      <c r="B2686" t="s">
        <v>16</v>
      </c>
      <c r="C2686" s="4" t="s">
        <v>11</v>
      </c>
      <c r="D2686" s="17" t="str">
        <f>VLOOKUP(F2686,tespag!$A$1:$B$50,2,FALSE)</f>
        <v>Fornitori c/gestione</v>
      </c>
      <c r="E2686">
        <v>-647.79</v>
      </c>
      <c r="F2686" s="4" t="s">
        <v>20</v>
      </c>
      <c r="G2686" s="4" t="s">
        <v>130</v>
      </c>
      <c r="H2686" s="17" t="str">
        <f>VLOOKUP(G2686,'lista fonitori'!$A$1:$B$2671,2,FALSE)</f>
        <v>VAPORUSA SPA</v>
      </c>
      <c r="I2686" s="9">
        <v>-647.79</v>
      </c>
    </row>
    <row r="2687" spans="1:9" x14ac:dyDescent="0.25">
      <c r="A2687" s="3">
        <v>44680</v>
      </c>
      <c r="B2687" t="s">
        <v>16</v>
      </c>
      <c r="C2687" s="4" t="s">
        <v>11</v>
      </c>
      <c r="D2687" s="17" t="str">
        <f>VLOOKUP(F2687,tespag!$A$1:$B$50,2,FALSE)</f>
        <v>Fornitori c/gestione</v>
      </c>
      <c r="E2687">
        <v>-264.08999999999997</v>
      </c>
      <c r="F2687" s="4" t="s">
        <v>20</v>
      </c>
      <c r="G2687" s="4" t="s">
        <v>130</v>
      </c>
      <c r="H2687" s="17" t="str">
        <f>VLOOKUP(G2687,'lista fonitori'!$A$1:$B$2671,2,FALSE)</f>
        <v>VAPORUSA SPA</v>
      </c>
      <c r="I2687" s="9">
        <v>-264.08999999999997</v>
      </c>
    </row>
    <row r="2688" spans="1:9" x14ac:dyDescent="0.25">
      <c r="A2688" s="3">
        <v>44680</v>
      </c>
      <c r="B2688" t="s">
        <v>16</v>
      </c>
      <c r="C2688" s="4" t="s">
        <v>11</v>
      </c>
      <c r="D2688" s="17" t="str">
        <f>VLOOKUP(F2688,tespag!$A$1:$B$50,2,FALSE)</f>
        <v>Fornitori c/gestione</v>
      </c>
      <c r="E2688">
        <v>-13.05</v>
      </c>
      <c r="F2688" s="4" t="s">
        <v>20</v>
      </c>
      <c r="G2688" s="4" t="s">
        <v>130</v>
      </c>
      <c r="H2688" s="17" t="str">
        <f>VLOOKUP(G2688,'lista fonitori'!$A$1:$B$2671,2,FALSE)</f>
        <v>VAPORUSA SPA</v>
      </c>
      <c r="I2688" s="9">
        <v>-13.05</v>
      </c>
    </row>
    <row r="2689" spans="1:9" x14ac:dyDescent="0.25">
      <c r="A2689" s="3">
        <v>44680</v>
      </c>
      <c r="B2689" t="s">
        <v>16</v>
      </c>
      <c r="C2689" s="4" t="s">
        <v>11</v>
      </c>
      <c r="D2689" s="17" t="str">
        <f>VLOOKUP(F2689,tespag!$A$1:$B$50,2,FALSE)</f>
        <v>Fornitori c/gestione</v>
      </c>
      <c r="E2689">
        <v>-2989.06</v>
      </c>
      <c r="F2689" s="4" t="s">
        <v>20</v>
      </c>
      <c r="G2689" s="4" t="s">
        <v>130</v>
      </c>
      <c r="H2689" s="17" t="str">
        <f>VLOOKUP(G2689,'lista fonitori'!$A$1:$B$2671,2,FALSE)</f>
        <v>VAPORUSA SPA</v>
      </c>
      <c r="I2689" s="9">
        <v>-2989.06</v>
      </c>
    </row>
    <row r="2690" spans="1:9" x14ac:dyDescent="0.25">
      <c r="A2690" s="3">
        <v>44680</v>
      </c>
      <c r="B2690" t="s">
        <v>16</v>
      </c>
      <c r="C2690" s="4" t="s">
        <v>11</v>
      </c>
      <c r="D2690" s="17" t="str">
        <f>VLOOKUP(F2690,tespag!$A$1:$B$50,2,FALSE)</f>
        <v>Fornitori c/gestione</v>
      </c>
      <c r="E2690">
        <v>-380.2</v>
      </c>
      <c r="F2690" s="4" t="s">
        <v>20</v>
      </c>
      <c r="G2690" s="4" t="s">
        <v>139</v>
      </c>
      <c r="H2690" s="17" t="str">
        <f>VLOOKUP(G2690,'lista fonitori'!$A$1:$B$2671,2,FALSE)</f>
        <v>C.M.O. POMPE SNC</v>
      </c>
      <c r="I2690" s="9">
        <v>-380.2</v>
      </c>
    </row>
    <row r="2691" spans="1:9" x14ac:dyDescent="0.25">
      <c r="A2691" s="3">
        <v>44680</v>
      </c>
      <c r="B2691" t="s">
        <v>16</v>
      </c>
      <c r="C2691" s="4" t="s">
        <v>11</v>
      </c>
      <c r="D2691" s="17" t="str">
        <f>VLOOKUP(F2691,tespag!$A$1:$B$50,2,FALSE)</f>
        <v>Fornitori c/gestione</v>
      </c>
      <c r="E2691">
        <v>-203.76</v>
      </c>
      <c r="F2691" s="4" t="s">
        <v>20</v>
      </c>
      <c r="G2691" s="4" t="s">
        <v>89</v>
      </c>
      <c r="H2691" s="17" t="str">
        <f>VLOOKUP(G2691,'lista fonitori'!$A$1:$B$2671,2,FALSE)</f>
        <v>SAPIO PRODUZIONE IDROGENO OSSIGENO SRL</v>
      </c>
      <c r="I2691" s="9">
        <v>-203.76</v>
      </c>
    </row>
    <row r="2692" spans="1:9" x14ac:dyDescent="0.25">
      <c r="A2692" s="3">
        <v>44680</v>
      </c>
      <c r="B2692" t="s">
        <v>16</v>
      </c>
      <c r="C2692" s="4" t="s">
        <v>11</v>
      </c>
      <c r="D2692" s="17" t="str">
        <f>VLOOKUP(F2692,tespag!$A$1:$B$50,2,FALSE)</f>
        <v>Fornitori c/gestione</v>
      </c>
      <c r="E2692">
        <v>-963.8</v>
      </c>
      <c r="F2692" s="4" t="s">
        <v>20</v>
      </c>
      <c r="G2692" s="4" t="s">
        <v>140</v>
      </c>
      <c r="H2692" s="17" t="str">
        <f>VLOOKUP(G2692,'lista fonitori'!$A$1:$B$2671,2,FALSE)</f>
        <v>FAIZANE'  S.P.A.</v>
      </c>
      <c r="I2692" s="9">
        <v>-963.8</v>
      </c>
    </row>
    <row r="2693" spans="1:9" x14ac:dyDescent="0.25">
      <c r="A2693" s="3">
        <v>44680</v>
      </c>
      <c r="B2693" t="s">
        <v>16</v>
      </c>
      <c r="C2693" s="4" t="s">
        <v>11</v>
      </c>
      <c r="D2693" s="17" t="str">
        <f>VLOOKUP(F2693,tespag!$A$1:$B$50,2,FALSE)</f>
        <v>Fornitori c/gestione</v>
      </c>
      <c r="E2693">
        <v>-2018.84</v>
      </c>
      <c r="F2693" s="4" t="s">
        <v>20</v>
      </c>
      <c r="G2693" s="4" t="s">
        <v>141</v>
      </c>
      <c r="H2693" s="17" t="str">
        <f>VLOOKUP(G2693,'lista fonitori'!$A$1:$B$2671,2,FALSE)</f>
        <v>PHENOMENEX SRL UNIPERSONALE</v>
      </c>
      <c r="I2693" s="9">
        <v>-2018.84</v>
      </c>
    </row>
    <row r="2694" spans="1:9" x14ac:dyDescent="0.25">
      <c r="A2694" s="3">
        <v>44680</v>
      </c>
      <c r="B2694" t="s">
        <v>16</v>
      </c>
      <c r="C2694" s="4" t="s">
        <v>11</v>
      </c>
      <c r="D2694" s="17" t="str">
        <f>VLOOKUP(F2694,tespag!$A$1:$B$50,2,FALSE)</f>
        <v>Fornitori c/gestione</v>
      </c>
      <c r="E2694">
        <v>-740</v>
      </c>
      <c r="F2694" s="4" t="s">
        <v>20</v>
      </c>
      <c r="G2694" s="4" t="s">
        <v>142</v>
      </c>
      <c r="H2694" s="17" t="str">
        <f>VLOOKUP(G2694,'lista fonitori'!$A$1:$B$2671,2,FALSE)</f>
        <v>BASSANI ALESSANDRO SRL</v>
      </c>
      <c r="I2694" s="9">
        <v>-740</v>
      </c>
    </row>
    <row r="2695" spans="1:9" x14ac:dyDescent="0.25">
      <c r="A2695" s="3">
        <v>44680</v>
      </c>
      <c r="B2695" t="s">
        <v>16</v>
      </c>
      <c r="C2695" s="4" t="s">
        <v>11</v>
      </c>
      <c r="D2695" s="17" t="str">
        <f>VLOOKUP(F2695,tespag!$A$1:$B$50,2,FALSE)</f>
        <v>Fornitori c/gestione</v>
      </c>
      <c r="E2695">
        <v>-17615</v>
      </c>
      <c r="F2695" s="4" t="s">
        <v>20</v>
      </c>
      <c r="G2695" s="4" t="s">
        <v>143</v>
      </c>
      <c r="H2695" s="17" t="str">
        <f>VLOOKUP(G2695,'lista fonitori'!$A$1:$B$2671,2,FALSE)</f>
        <v>SACCHERIA PIAVE SRL</v>
      </c>
      <c r="I2695" s="9">
        <v>-17615</v>
      </c>
    </row>
    <row r="2696" spans="1:9" x14ac:dyDescent="0.25">
      <c r="A2696" s="3">
        <v>44680</v>
      </c>
      <c r="B2696" t="s">
        <v>16</v>
      </c>
      <c r="C2696" s="4" t="s">
        <v>11</v>
      </c>
      <c r="D2696" s="17" t="str">
        <f>VLOOKUP(F2696,tespag!$A$1:$B$50,2,FALSE)</f>
        <v>Fornitori c/gestione</v>
      </c>
      <c r="E2696">
        <v>-291.5</v>
      </c>
      <c r="F2696" s="4" t="s">
        <v>20</v>
      </c>
      <c r="G2696" s="4" t="s">
        <v>144</v>
      </c>
      <c r="H2696" s="17" t="str">
        <f>VLOOKUP(G2696,'lista fonitori'!$A$1:$B$2671,2,FALSE)</f>
        <v>WEISHAUPT ITALIA SPA</v>
      </c>
      <c r="I2696" s="9">
        <v>-291.5</v>
      </c>
    </row>
    <row r="2697" spans="1:9" x14ac:dyDescent="0.25">
      <c r="A2697" s="3">
        <v>44680</v>
      </c>
      <c r="B2697" t="s">
        <v>16</v>
      </c>
      <c r="C2697" s="4" t="s">
        <v>11</v>
      </c>
      <c r="D2697" s="17" t="str">
        <f>VLOOKUP(F2697,tespag!$A$1:$B$50,2,FALSE)</f>
        <v>Fornitori c/gestione</v>
      </c>
      <c r="E2697">
        <v>-489</v>
      </c>
      <c r="F2697" s="4" t="s">
        <v>20</v>
      </c>
      <c r="G2697" s="4" t="s">
        <v>145</v>
      </c>
      <c r="H2697" s="17" t="str">
        <f>VLOOKUP(G2697,'lista fonitori'!$A$1:$B$2671,2,FALSE)</f>
        <v>B&amp;C SRL</v>
      </c>
      <c r="I2697" s="9">
        <v>-489</v>
      </c>
    </row>
    <row r="2698" spans="1:9" x14ac:dyDescent="0.25">
      <c r="A2698" s="3">
        <v>44680</v>
      </c>
      <c r="B2698" t="s">
        <v>16</v>
      </c>
      <c r="C2698" s="4" t="s">
        <v>11</v>
      </c>
      <c r="D2698" s="17" t="str">
        <f>VLOOKUP(F2698,tespag!$A$1:$B$50,2,FALSE)</f>
        <v>Fornitori c/gestione</v>
      </c>
      <c r="E2698">
        <v>-5601.9</v>
      </c>
      <c r="F2698" s="4" t="s">
        <v>20</v>
      </c>
      <c r="G2698" s="4" t="s">
        <v>145</v>
      </c>
      <c r="H2698" s="17" t="str">
        <f>VLOOKUP(G2698,'lista fonitori'!$A$1:$B$2671,2,FALSE)</f>
        <v>B&amp;C SRL</v>
      </c>
      <c r="I2698" s="9">
        <v>-5601.9</v>
      </c>
    </row>
    <row r="2699" spans="1:9" x14ac:dyDescent="0.25">
      <c r="A2699" s="3">
        <v>44680</v>
      </c>
      <c r="B2699" t="s">
        <v>16</v>
      </c>
      <c r="C2699" s="4" t="s">
        <v>11</v>
      </c>
      <c r="D2699" s="17" t="str">
        <f>VLOOKUP(F2699,tespag!$A$1:$B$50,2,FALSE)</f>
        <v>Fornitori c/gestione</v>
      </c>
      <c r="E2699">
        <v>-4183.32</v>
      </c>
      <c r="F2699" s="4" t="s">
        <v>20</v>
      </c>
      <c r="G2699" s="4" t="s">
        <v>145</v>
      </c>
      <c r="H2699" s="17" t="str">
        <f>VLOOKUP(G2699,'lista fonitori'!$A$1:$B$2671,2,FALSE)</f>
        <v>B&amp;C SRL</v>
      </c>
      <c r="I2699" s="9">
        <v>-4183.32</v>
      </c>
    </row>
    <row r="2700" spans="1:9" x14ac:dyDescent="0.25">
      <c r="A2700" s="3">
        <v>44680</v>
      </c>
      <c r="B2700" t="s">
        <v>16</v>
      </c>
      <c r="C2700" s="4" t="s">
        <v>11</v>
      </c>
      <c r="D2700" s="17" t="str">
        <f>VLOOKUP(F2700,tespag!$A$1:$B$50,2,FALSE)</f>
        <v>Fornitori c/gestione</v>
      </c>
      <c r="E2700">
        <v>-946.8</v>
      </c>
      <c r="F2700" s="4" t="s">
        <v>20</v>
      </c>
      <c r="G2700" s="4" t="s">
        <v>146</v>
      </c>
      <c r="H2700" s="17" t="str">
        <f>VLOOKUP(G2700,'lista fonitori'!$A$1:$B$2671,2,FALSE)</f>
        <v>WIRFLY SRL</v>
      </c>
      <c r="I2700" s="9">
        <v>-946.8</v>
      </c>
    </row>
    <row r="2701" spans="1:9" x14ac:dyDescent="0.25">
      <c r="A2701" s="3">
        <v>44680</v>
      </c>
      <c r="B2701" t="s">
        <v>16</v>
      </c>
      <c r="C2701" s="4" t="s">
        <v>11</v>
      </c>
      <c r="D2701" s="17" t="str">
        <f>VLOOKUP(F2701,tespag!$A$1:$B$50,2,FALSE)</f>
        <v>Fornitori c/gestione</v>
      </c>
      <c r="E2701">
        <v>-64320</v>
      </c>
      <c r="F2701" s="4" t="s">
        <v>20</v>
      </c>
      <c r="G2701" s="4" t="s">
        <v>147</v>
      </c>
      <c r="H2701" s="17" t="str">
        <f>VLOOKUP(G2701,'lista fonitori'!$A$1:$B$2671,2,FALSE)</f>
        <v>SNF ITALIA SRL</v>
      </c>
      <c r="I2701" s="9">
        <v>-64320</v>
      </c>
    </row>
    <row r="2702" spans="1:9" x14ac:dyDescent="0.25">
      <c r="A2702" s="3">
        <v>44680</v>
      </c>
      <c r="B2702" t="s">
        <v>16</v>
      </c>
      <c r="C2702" s="4" t="s">
        <v>11</v>
      </c>
      <c r="D2702" s="17" t="str">
        <f>VLOOKUP(F2702,tespag!$A$1:$B$50,2,FALSE)</f>
        <v>Fornitori c/gestione</v>
      </c>
      <c r="E2702">
        <v>-19.53</v>
      </c>
      <c r="F2702" s="4" t="s">
        <v>20</v>
      </c>
      <c r="G2702" s="4" t="s">
        <v>135</v>
      </c>
      <c r="H2702" s="17" t="str">
        <f>VLOOKUP(G2702,'lista fonitori'!$A$1:$B$2671,2,FALSE)</f>
        <v>ARCOTEC SRL</v>
      </c>
      <c r="I2702" s="9">
        <v>-19.53</v>
      </c>
    </row>
    <row r="2703" spans="1:9" x14ac:dyDescent="0.25">
      <c r="A2703" s="3">
        <v>44680</v>
      </c>
      <c r="B2703" t="s">
        <v>16</v>
      </c>
      <c r="C2703" s="4" t="s">
        <v>11</v>
      </c>
      <c r="D2703" s="17" t="str">
        <f>VLOOKUP(F2703,tespag!$A$1:$B$50,2,FALSE)</f>
        <v>Fornitori c/gestione</v>
      </c>
      <c r="E2703">
        <v>-1446.48</v>
      </c>
      <c r="F2703" s="4" t="s">
        <v>20</v>
      </c>
      <c r="G2703" s="4" t="s">
        <v>148</v>
      </c>
      <c r="H2703" s="17" t="str">
        <f>VLOOKUP(G2703,'lista fonitori'!$A$1:$B$2671,2,FALSE)</f>
        <v>SONEPAR ITALIA SPA</v>
      </c>
      <c r="I2703" s="9">
        <v>-1446.48</v>
      </c>
    </row>
    <row r="2704" spans="1:9" x14ac:dyDescent="0.25">
      <c r="A2704" s="3">
        <v>44680</v>
      </c>
      <c r="B2704" t="s">
        <v>16</v>
      </c>
      <c r="C2704" s="4" t="s">
        <v>11</v>
      </c>
      <c r="D2704" s="17" t="str">
        <f>VLOOKUP(F2704,tespag!$A$1:$B$50,2,FALSE)</f>
        <v>Fornitori c/gestione</v>
      </c>
      <c r="E2704">
        <v>-822.78</v>
      </c>
      <c r="F2704" s="4" t="s">
        <v>20</v>
      </c>
      <c r="G2704" s="4" t="s">
        <v>149</v>
      </c>
      <c r="H2704" s="17" t="str">
        <f>VLOOKUP(G2704,'lista fonitori'!$A$1:$B$2671,2,FALSE)</f>
        <v>F.LLI BONO SPA</v>
      </c>
      <c r="I2704" s="9">
        <v>-822.78</v>
      </c>
    </row>
    <row r="2705" spans="1:9" x14ac:dyDescent="0.25">
      <c r="A2705" s="3">
        <v>44680</v>
      </c>
      <c r="B2705" t="s">
        <v>16</v>
      </c>
      <c r="C2705" s="4" t="s">
        <v>11</v>
      </c>
      <c r="D2705" s="17" t="str">
        <f>VLOOKUP(F2705,tespag!$A$1:$B$50,2,FALSE)</f>
        <v>Fornitori c/gestione</v>
      </c>
      <c r="E2705">
        <v>-1270.2</v>
      </c>
      <c r="F2705" s="4" t="s">
        <v>20</v>
      </c>
      <c r="G2705" s="4" t="s">
        <v>150</v>
      </c>
      <c r="H2705" s="17" t="str">
        <f>VLOOKUP(G2705,'lista fonitori'!$A$1:$B$2671,2,FALSE)</f>
        <v>SRG SNC DI STELLA RINO E GIOVANNI</v>
      </c>
      <c r="I2705" s="9">
        <v>-1270.2</v>
      </c>
    </row>
    <row r="2706" spans="1:9" x14ac:dyDescent="0.25">
      <c r="A2706" s="3">
        <v>44680</v>
      </c>
      <c r="B2706" t="s">
        <v>16</v>
      </c>
      <c r="C2706" s="4" t="s">
        <v>11</v>
      </c>
      <c r="D2706" s="17" t="str">
        <f>VLOOKUP(F2706,tespag!$A$1:$B$50,2,FALSE)</f>
        <v>Fornitori c/gestione</v>
      </c>
      <c r="E2706">
        <v>-264.10000000000002</v>
      </c>
      <c r="F2706" s="4" t="s">
        <v>20</v>
      </c>
      <c r="G2706" s="4" t="s">
        <v>151</v>
      </c>
      <c r="H2706" s="17" t="str">
        <f>VLOOKUP(G2706,'lista fonitori'!$A$1:$B$2671,2,FALSE)</f>
        <v>TITOLCHIMICA SPA</v>
      </c>
      <c r="I2706" s="9">
        <v>-264.10000000000002</v>
      </c>
    </row>
    <row r="2707" spans="1:9" x14ac:dyDescent="0.25">
      <c r="A2707" s="3">
        <v>44680</v>
      </c>
      <c r="B2707" t="s">
        <v>16</v>
      </c>
      <c r="C2707" s="4" t="s">
        <v>11</v>
      </c>
      <c r="D2707" s="17" t="str">
        <f>VLOOKUP(F2707,tespag!$A$1:$B$50,2,FALSE)</f>
        <v>Fornitori c/gestione</v>
      </c>
      <c r="E2707">
        <v>-1750.7</v>
      </c>
      <c r="F2707" s="4" t="s">
        <v>20</v>
      </c>
      <c r="G2707" s="4" t="s">
        <v>152</v>
      </c>
      <c r="H2707" s="17" t="str">
        <f>VLOOKUP(G2707,'lista fonitori'!$A$1:$B$2671,2,FALSE)</f>
        <v>XYLEM WATER SOLUTIONS ITALIA S.R.L.</v>
      </c>
      <c r="I2707" s="9">
        <v>-1750.7</v>
      </c>
    </row>
    <row r="2708" spans="1:9" x14ac:dyDescent="0.25">
      <c r="A2708" s="3">
        <v>44680</v>
      </c>
      <c r="B2708" t="s">
        <v>16</v>
      </c>
      <c r="C2708" s="4" t="s">
        <v>11</v>
      </c>
      <c r="D2708" s="17" t="str">
        <f>VLOOKUP(F2708,tespag!$A$1:$B$50,2,FALSE)</f>
        <v>Fornitori c/gestione</v>
      </c>
      <c r="E2708">
        <v>-1750.7</v>
      </c>
      <c r="F2708" s="4" t="s">
        <v>20</v>
      </c>
      <c r="G2708" s="4" t="s">
        <v>152</v>
      </c>
      <c r="H2708" s="17" t="str">
        <f>VLOOKUP(G2708,'lista fonitori'!$A$1:$B$2671,2,FALSE)</f>
        <v>XYLEM WATER SOLUTIONS ITALIA S.R.L.</v>
      </c>
      <c r="I2708" s="9">
        <v>-1750.7</v>
      </c>
    </row>
    <row r="2709" spans="1:9" x14ac:dyDescent="0.25">
      <c r="A2709" s="3">
        <v>44680</v>
      </c>
      <c r="B2709" t="s">
        <v>16</v>
      </c>
      <c r="C2709" s="4" t="s">
        <v>11</v>
      </c>
      <c r="D2709" s="17" t="str">
        <f>VLOOKUP(F2709,tespag!$A$1:$B$50,2,FALSE)</f>
        <v>Fornitori c/gestione</v>
      </c>
      <c r="E2709">
        <v>-1478.28</v>
      </c>
      <c r="F2709" s="4" t="s">
        <v>20</v>
      </c>
      <c r="G2709" s="4" t="s">
        <v>153</v>
      </c>
      <c r="H2709" s="17" t="str">
        <f>VLOOKUP(G2709,'lista fonitori'!$A$1:$B$2671,2,FALSE)</f>
        <v>GRUPPO SALTECO SPA</v>
      </c>
      <c r="I2709" s="9">
        <v>-1478.28</v>
      </c>
    </row>
    <row r="2710" spans="1:9" x14ac:dyDescent="0.25">
      <c r="A2710" s="3">
        <v>44680</v>
      </c>
      <c r="B2710" t="s">
        <v>16</v>
      </c>
      <c r="C2710" s="4" t="s">
        <v>11</v>
      </c>
      <c r="D2710" s="17" t="str">
        <f>VLOOKUP(F2710,tespag!$A$1:$B$50,2,FALSE)</f>
        <v>Fornitori c/gestione</v>
      </c>
      <c r="E2710">
        <v>-284.7</v>
      </c>
      <c r="F2710" s="4" t="s">
        <v>20</v>
      </c>
      <c r="G2710" s="4" t="s">
        <v>154</v>
      </c>
      <c r="H2710" s="17" t="str">
        <f>VLOOKUP(G2710,'lista fonitori'!$A$1:$B$2671,2,FALSE)</f>
        <v>VEFIM SRL</v>
      </c>
      <c r="I2710" s="9">
        <v>-284.7</v>
      </c>
    </row>
    <row r="2711" spans="1:9" x14ac:dyDescent="0.25">
      <c r="A2711" s="3">
        <v>44680</v>
      </c>
      <c r="B2711" t="s">
        <v>16</v>
      </c>
      <c r="C2711" s="4" t="s">
        <v>11</v>
      </c>
      <c r="D2711" s="17" t="str">
        <f>VLOOKUP(F2711,tespag!$A$1:$B$50,2,FALSE)</f>
        <v>Fornitori c/gestione</v>
      </c>
      <c r="E2711">
        <v>-391</v>
      </c>
      <c r="F2711" s="4" t="s">
        <v>20</v>
      </c>
      <c r="G2711" s="4" t="s">
        <v>155</v>
      </c>
      <c r="H2711" s="17" t="str">
        <f>VLOOKUP(G2711,'lista fonitori'!$A$1:$B$2671,2,FALSE)</f>
        <v>FIP ARTICOLI TECNICI SRL</v>
      </c>
      <c r="I2711" s="9">
        <v>-391</v>
      </c>
    </row>
    <row r="2712" spans="1:9" x14ac:dyDescent="0.25">
      <c r="A2712" s="3">
        <v>44680</v>
      </c>
      <c r="B2712" t="s">
        <v>16</v>
      </c>
      <c r="C2712" s="4" t="s">
        <v>11</v>
      </c>
      <c r="D2712" s="17" t="str">
        <f>VLOOKUP(F2712,tespag!$A$1:$B$50,2,FALSE)</f>
        <v>Fornitori c/gestione</v>
      </c>
      <c r="E2712">
        <v>-5937.6</v>
      </c>
      <c r="F2712" s="4" t="s">
        <v>20</v>
      </c>
      <c r="G2712" s="4" t="s">
        <v>156</v>
      </c>
      <c r="H2712" s="17" t="str">
        <f>VLOOKUP(G2712,'lista fonitori'!$A$1:$B$2671,2,FALSE)</f>
        <v>UNICHIMICA SPA</v>
      </c>
      <c r="I2712" s="9">
        <v>-5937.6</v>
      </c>
    </row>
    <row r="2713" spans="1:9" x14ac:dyDescent="0.25">
      <c r="A2713" s="3">
        <v>44680</v>
      </c>
      <c r="B2713" t="s">
        <v>16</v>
      </c>
      <c r="C2713" s="4" t="s">
        <v>11</v>
      </c>
      <c r="D2713" s="17" t="str">
        <f>VLOOKUP(F2713,tespag!$A$1:$B$50,2,FALSE)</f>
        <v>Fornitori c/gestione</v>
      </c>
      <c r="E2713">
        <v>-341</v>
      </c>
      <c r="F2713" s="4" t="s">
        <v>20</v>
      </c>
      <c r="G2713" s="4" t="s">
        <v>157</v>
      </c>
      <c r="H2713" s="17" t="str">
        <f>VLOOKUP(G2713,'lista fonitori'!$A$1:$B$2671,2,FALSE)</f>
        <v>ZETA SERVICE SNC DI ZANOLLA G. &amp; SANDRI C.</v>
      </c>
      <c r="I2713" s="9">
        <v>-341</v>
      </c>
    </row>
    <row r="2714" spans="1:9" x14ac:dyDescent="0.25">
      <c r="A2714" s="3">
        <v>44680</v>
      </c>
      <c r="B2714" t="s">
        <v>16</v>
      </c>
      <c r="C2714" s="4" t="s">
        <v>11</v>
      </c>
      <c r="D2714" s="17" t="str">
        <f>VLOOKUP(F2714,tespag!$A$1:$B$50,2,FALSE)</f>
        <v>Fornitori c/gestione</v>
      </c>
      <c r="E2714">
        <v>-938</v>
      </c>
      <c r="F2714" s="4" t="s">
        <v>20</v>
      </c>
      <c r="G2714" s="4" t="s">
        <v>158</v>
      </c>
      <c r="H2714" s="17" t="str">
        <f>VLOOKUP(G2714,'lista fonitori'!$A$1:$B$2671,2,FALSE)</f>
        <v>D.T.O. SRL NON USARE  Nuovo fornitore F113553</v>
      </c>
      <c r="I2714" s="9">
        <v>-938</v>
      </c>
    </row>
    <row r="2715" spans="1:9" x14ac:dyDescent="0.25">
      <c r="A2715" s="3">
        <v>44680</v>
      </c>
      <c r="B2715" t="s">
        <v>16</v>
      </c>
      <c r="C2715" s="4" t="s">
        <v>11</v>
      </c>
      <c r="D2715" s="17" t="str">
        <f>VLOOKUP(F2715,tespag!$A$1:$B$50,2,FALSE)</f>
        <v>Fornitori c/gestione</v>
      </c>
      <c r="E2715">
        <v>-2613.92</v>
      </c>
      <c r="F2715" s="4" t="s">
        <v>20</v>
      </c>
      <c r="G2715" s="4" t="s">
        <v>148</v>
      </c>
      <c r="H2715" s="17" t="str">
        <f>VLOOKUP(G2715,'lista fonitori'!$A$1:$B$2671,2,FALSE)</f>
        <v>SONEPAR ITALIA SPA</v>
      </c>
      <c r="I2715" s="9">
        <v>-2613.92</v>
      </c>
    </row>
    <row r="2716" spans="1:9" x14ac:dyDescent="0.25">
      <c r="A2716" s="3">
        <v>44680</v>
      </c>
      <c r="B2716" t="s">
        <v>16</v>
      </c>
      <c r="C2716" s="4" t="s">
        <v>11</v>
      </c>
      <c r="D2716" s="17" t="str">
        <f>VLOOKUP(F2716,tespag!$A$1:$B$50,2,FALSE)</f>
        <v>Fornitori c/gestione</v>
      </c>
      <c r="E2716">
        <v>-2204.2199999999998</v>
      </c>
      <c r="F2716" s="4" t="s">
        <v>20</v>
      </c>
      <c r="G2716" s="4" t="s">
        <v>135</v>
      </c>
      <c r="H2716" s="17" t="str">
        <f>VLOOKUP(G2716,'lista fonitori'!$A$1:$B$2671,2,FALSE)</f>
        <v>ARCOTEC SRL</v>
      </c>
      <c r="I2716" s="9">
        <v>-2204.2199999999998</v>
      </c>
    </row>
    <row r="2717" spans="1:9" x14ac:dyDescent="0.25">
      <c r="A2717" s="3">
        <v>44680</v>
      </c>
      <c r="B2717" t="s">
        <v>16</v>
      </c>
      <c r="C2717" s="4" t="s">
        <v>11</v>
      </c>
      <c r="D2717" s="17" t="str">
        <f>VLOOKUP(F2717,tespag!$A$1:$B$50,2,FALSE)</f>
        <v>Fornitori c/gestione</v>
      </c>
      <c r="E2717">
        <v>-824.5</v>
      </c>
      <c r="F2717" s="4" t="s">
        <v>20</v>
      </c>
      <c r="G2717" s="4" t="s">
        <v>148</v>
      </c>
      <c r="H2717" s="17" t="str">
        <f>VLOOKUP(G2717,'lista fonitori'!$A$1:$B$2671,2,FALSE)</f>
        <v>SONEPAR ITALIA SPA</v>
      </c>
      <c r="I2717" s="9">
        <v>-824.5</v>
      </c>
    </row>
    <row r="2718" spans="1:9" x14ac:dyDescent="0.25">
      <c r="A2718" s="3">
        <v>44680</v>
      </c>
      <c r="B2718" t="s">
        <v>16</v>
      </c>
      <c r="C2718" s="4" t="s">
        <v>11</v>
      </c>
      <c r="D2718" s="17" t="str">
        <f>VLOOKUP(F2718,tespag!$A$1:$B$50,2,FALSE)</f>
        <v>Fornitori c/gestione</v>
      </c>
      <c r="E2718">
        <v>-76.03</v>
      </c>
      <c r="F2718" s="4" t="s">
        <v>20</v>
      </c>
      <c r="G2718" s="4" t="s">
        <v>159</v>
      </c>
      <c r="H2718" s="17" t="str">
        <f>VLOOKUP(G2718,'lista fonitori'!$A$1:$B$2671,2,FALSE)</f>
        <v>BONETTI LUIGI SRL</v>
      </c>
      <c r="I2718" s="9">
        <v>-76.03</v>
      </c>
    </row>
    <row r="2719" spans="1:9" x14ac:dyDescent="0.25">
      <c r="A2719" s="3">
        <v>44680</v>
      </c>
      <c r="B2719" t="s">
        <v>16</v>
      </c>
      <c r="C2719" s="4" t="s">
        <v>11</v>
      </c>
      <c r="D2719" s="17" t="str">
        <f>VLOOKUP(F2719,tespag!$A$1:$B$50,2,FALSE)</f>
        <v>Fornitori c/gestione</v>
      </c>
      <c r="E2719">
        <v>-307.17</v>
      </c>
      <c r="F2719" s="4" t="s">
        <v>20</v>
      </c>
      <c r="G2719" s="4" t="s">
        <v>134</v>
      </c>
      <c r="H2719" s="17" t="str">
        <f>VLOOKUP(G2719,'lista fonitori'!$A$1:$B$2671,2,FALSE)</f>
        <v>SIMEVIGNUDA SPA</v>
      </c>
      <c r="I2719" s="9">
        <v>-307.17</v>
      </c>
    </row>
    <row r="2720" spans="1:9" x14ac:dyDescent="0.25">
      <c r="A2720" s="3">
        <v>44680</v>
      </c>
      <c r="B2720" t="s">
        <v>16</v>
      </c>
      <c r="C2720" s="4" t="s">
        <v>11</v>
      </c>
      <c r="D2720" s="17" t="str">
        <f>VLOOKUP(F2720,tespag!$A$1:$B$50,2,FALSE)</f>
        <v>Fornitori c/gestione</v>
      </c>
      <c r="E2720">
        <v>-250</v>
      </c>
      <c r="F2720" s="4" t="s">
        <v>20</v>
      </c>
      <c r="G2720" s="4" t="s">
        <v>134</v>
      </c>
      <c r="H2720" s="17" t="str">
        <f>VLOOKUP(G2720,'lista fonitori'!$A$1:$B$2671,2,FALSE)</f>
        <v>SIMEVIGNUDA SPA</v>
      </c>
      <c r="I2720" s="9">
        <v>-250</v>
      </c>
    </row>
    <row r="2721" spans="1:9" x14ac:dyDescent="0.25">
      <c r="A2721" s="3">
        <v>44680</v>
      </c>
      <c r="B2721" t="s">
        <v>16</v>
      </c>
      <c r="C2721" s="4" t="s">
        <v>11</v>
      </c>
      <c r="D2721" s="17" t="str">
        <f>VLOOKUP(F2721,tespag!$A$1:$B$50,2,FALSE)</f>
        <v>Fornitori c/gestione</v>
      </c>
      <c r="E2721">
        <v>-353.9</v>
      </c>
      <c r="F2721" s="4" t="s">
        <v>20</v>
      </c>
      <c r="G2721" s="4" t="s">
        <v>160</v>
      </c>
      <c r="H2721" s="17" t="str">
        <f>VLOOKUP(G2721,'lista fonitori'!$A$1:$B$2671,2,FALSE)</f>
        <v>ARTIGLASS SRL</v>
      </c>
      <c r="I2721" s="9">
        <v>-353.9</v>
      </c>
    </row>
    <row r="2722" spans="1:9" x14ac:dyDescent="0.25">
      <c r="A2722" s="3">
        <v>44680</v>
      </c>
      <c r="B2722" t="s">
        <v>16</v>
      </c>
      <c r="C2722" s="4" t="s">
        <v>11</v>
      </c>
      <c r="D2722" s="17" t="str">
        <f>VLOOKUP(F2722,tespag!$A$1:$B$50,2,FALSE)</f>
        <v>Fornitori c/gestione</v>
      </c>
      <c r="E2722">
        <v>-228.48</v>
      </c>
      <c r="F2722" s="4" t="s">
        <v>20</v>
      </c>
      <c r="G2722" s="4" t="s">
        <v>161</v>
      </c>
      <c r="H2722" s="17" t="str">
        <f>VLOOKUP(G2722,'lista fonitori'!$A$1:$B$2671,2,FALSE)</f>
        <v>LYRECO ITALIA SRL</v>
      </c>
      <c r="I2722" s="9">
        <v>-228.48</v>
      </c>
    </row>
    <row r="2723" spans="1:9" x14ac:dyDescent="0.25">
      <c r="A2723" s="3">
        <v>44680</v>
      </c>
      <c r="B2723" t="s">
        <v>16</v>
      </c>
      <c r="C2723" s="4" t="s">
        <v>11</v>
      </c>
      <c r="D2723" s="17" t="str">
        <f>VLOOKUP(F2723,tespag!$A$1:$B$50,2,FALSE)</f>
        <v>Fornitori c/gestione</v>
      </c>
      <c r="E2723">
        <v>-158.02000000000001</v>
      </c>
      <c r="F2723" s="4" t="s">
        <v>20</v>
      </c>
      <c r="G2723" s="4" t="s">
        <v>161</v>
      </c>
      <c r="H2723" s="17" t="str">
        <f>VLOOKUP(G2723,'lista fonitori'!$A$1:$B$2671,2,FALSE)</f>
        <v>LYRECO ITALIA SRL</v>
      </c>
      <c r="I2723" s="9">
        <v>-158.02000000000001</v>
      </c>
    </row>
    <row r="2724" spans="1:9" x14ac:dyDescent="0.25">
      <c r="A2724" s="3">
        <v>44680</v>
      </c>
      <c r="B2724" t="s">
        <v>16</v>
      </c>
      <c r="C2724" s="4" t="s">
        <v>11</v>
      </c>
      <c r="D2724" s="17" t="str">
        <f>VLOOKUP(F2724,tespag!$A$1:$B$50,2,FALSE)</f>
        <v>Fornitori c/gestione</v>
      </c>
      <c r="E2724">
        <v>-89.9</v>
      </c>
      <c r="F2724" s="4" t="s">
        <v>20</v>
      </c>
      <c r="G2724" s="4" t="s">
        <v>161</v>
      </c>
      <c r="H2724" s="17" t="str">
        <f>VLOOKUP(G2724,'lista fonitori'!$A$1:$B$2671,2,FALSE)</f>
        <v>LYRECO ITALIA SRL</v>
      </c>
      <c r="I2724" s="9">
        <v>-89.9</v>
      </c>
    </row>
    <row r="2725" spans="1:9" x14ac:dyDescent="0.25">
      <c r="A2725" s="3">
        <v>44680</v>
      </c>
      <c r="B2725" t="s">
        <v>16</v>
      </c>
      <c r="C2725" s="4" t="s">
        <v>11</v>
      </c>
      <c r="D2725" s="17" t="str">
        <f>VLOOKUP(F2725,tespag!$A$1:$B$50,2,FALSE)</f>
        <v>Fornitori c/gestione</v>
      </c>
      <c r="E2725">
        <v>-514</v>
      </c>
      <c r="F2725" s="4" t="s">
        <v>20</v>
      </c>
      <c r="G2725" s="4" t="s">
        <v>120</v>
      </c>
      <c r="H2725" s="17" t="str">
        <f>VLOOKUP(G2725,'lista fonitori'!$A$1:$B$2671,2,FALSE)</f>
        <v>TECNO-LAB SRL</v>
      </c>
      <c r="I2725" s="9">
        <v>-514</v>
      </c>
    </row>
    <row r="2726" spans="1:9" x14ac:dyDescent="0.25">
      <c r="A2726" s="3">
        <v>44680</v>
      </c>
      <c r="B2726" t="s">
        <v>16</v>
      </c>
      <c r="C2726" s="4" t="s">
        <v>11</v>
      </c>
      <c r="D2726" s="17" t="str">
        <f>VLOOKUP(F2726,tespag!$A$1:$B$50,2,FALSE)</f>
        <v>Fornitori c/gestione</v>
      </c>
      <c r="E2726">
        <v>-1976</v>
      </c>
      <c r="F2726" s="4" t="s">
        <v>20</v>
      </c>
      <c r="G2726" s="4" t="s">
        <v>120</v>
      </c>
      <c r="H2726" s="17" t="str">
        <f>VLOOKUP(G2726,'lista fonitori'!$A$1:$B$2671,2,FALSE)</f>
        <v>TECNO-LAB SRL</v>
      </c>
      <c r="I2726" s="9">
        <v>-1976</v>
      </c>
    </row>
    <row r="2727" spans="1:9" x14ac:dyDescent="0.25">
      <c r="A2727" s="3">
        <v>44680</v>
      </c>
      <c r="B2727" t="s">
        <v>16</v>
      </c>
      <c r="C2727" s="4" t="s">
        <v>11</v>
      </c>
      <c r="D2727" s="17" t="str">
        <f>VLOOKUP(F2727,tespag!$A$1:$B$50,2,FALSE)</f>
        <v>Fornitori c/gestione</v>
      </c>
      <c r="E2727">
        <v>-90</v>
      </c>
      <c r="F2727" s="4" t="s">
        <v>20</v>
      </c>
      <c r="G2727" s="4" t="s">
        <v>120</v>
      </c>
      <c r="H2727" s="17" t="str">
        <f>VLOOKUP(G2727,'lista fonitori'!$A$1:$B$2671,2,FALSE)</f>
        <v>TECNO-LAB SRL</v>
      </c>
      <c r="I2727" s="9">
        <v>-90</v>
      </c>
    </row>
    <row r="2728" spans="1:9" x14ac:dyDescent="0.25">
      <c r="A2728" s="3">
        <v>44680</v>
      </c>
      <c r="B2728" t="s">
        <v>16</v>
      </c>
      <c r="C2728" s="4" t="s">
        <v>11</v>
      </c>
      <c r="D2728" s="17" t="str">
        <f>VLOOKUP(F2728,tespag!$A$1:$B$50,2,FALSE)</f>
        <v>Fornitori c/gestione</v>
      </c>
      <c r="E2728">
        <v>-95.93</v>
      </c>
      <c r="F2728" s="4" t="s">
        <v>20</v>
      </c>
      <c r="G2728" s="4" t="s">
        <v>161</v>
      </c>
      <c r="H2728" s="17" t="str">
        <f>VLOOKUP(G2728,'lista fonitori'!$A$1:$B$2671,2,FALSE)</f>
        <v>LYRECO ITALIA SRL</v>
      </c>
      <c r="I2728" s="9">
        <v>-95.93</v>
      </c>
    </row>
    <row r="2729" spans="1:9" x14ac:dyDescent="0.25">
      <c r="A2729" s="3">
        <v>44680</v>
      </c>
      <c r="B2729" t="s">
        <v>16</v>
      </c>
      <c r="C2729" s="4" t="s">
        <v>11</v>
      </c>
      <c r="D2729" s="17" t="str">
        <f>VLOOKUP(F2729,tespag!$A$1:$B$50,2,FALSE)</f>
        <v>Fornitori c/gestione</v>
      </c>
      <c r="E2729">
        <v>-463</v>
      </c>
      <c r="F2729" s="4" t="s">
        <v>20</v>
      </c>
      <c r="G2729" s="4" t="s">
        <v>162</v>
      </c>
      <c r="H2729" s="17" t="str">
        <f>VLOOKUP(G2729,'lista fonitori'!$A$1:$B$2671,2,FALSE)</f>
        <v>BIOGENETICS DIAGNOSTICS SRL</v>
      </c>
      <c r="I2729" s="9">
        <v>-463</v>
      </c>
    </row>
    <row r="2730" spans="1:9" x14ac:dyDescent="0.25">
      <c r="A2730" s="3">
        <v>44680</v>
      </c>
      <c r="B2730" t="s">
        <v>16</v>
      </c>
      <c r="C2730" s="4" t="s">
        <v>11</v>
      </c>
      <c r="D2730" s="17" t="str">
        <f>VLOOKUP(F2730,tespag!$A$1:$B$50,2,FALSE)</f>
        <v>Fornitori c/gestione</v>
      </c>
      <c r="E2730">
        <v>-3154.8</v>
      </c>
      <c r="F2730" s="4" t="s">
        <v>20</v>
      </c>
      <c r="G2730" s="4" t="s">
        <v>163</v>
      </c>
      <c r="H2730" s="17" t="str">
        <f>VLOOKUP(G2730,'lista fonitori'!$A$1:$B$2671,2,FALSE)</f>
        <v>SICURTEC SRL</v>
      </c>
      <c r="I2730" s="9">
        <v>-3154.8</v>
      </c>
    </row>
    <row r="2731" spans="1:9" x14ac:dyDescent="0.25">
      <c r="A2731" s="3">
        <v>44680</v>
      </c>
      <c r="B2731" t="s">
        <v>16</v>
      </c>
      <c r="C2731" s="4" t="s">
        <v>11</v>
      </c>
      <c r="D2731" s="17" t="str">
        <f>VLOOKUP(F2731,tespag!$A$1:$B$50,2,FALSE)</f>
        <v>Fornitori c/gestione</v>
      </c>
      <c r="E2731">
        <v>-4694.51</v>
      </c>
      <c r="F2731" s="4" t="s">
        <v>20</v>
      </c>
      <c r="G2731" s="4" t="s">
        <v>148</v>
      </c>
      <c r="H2731" s="17" t="str">
        <f>VLOOKUP(G2731,'lista fonitori'!$A$1:$B$2671,2,FALSE)</f>
        <v>SONEPAR ITALIA SPA</v>
      </c>
      <c r="I2731" s="9">
        <v>-4694.51</v>
      </c>
    </row>
    <row r="2732" spans="1:9" x14ac:dyDescent="0.25">
      <c r="A2732" s="3">
        <v>44680</v>
      </c>
      <c r="B2732" t="s">
        <v>16</v>
      </c>
      <c r="C2732" s="4" t="s">
        <v>11</v>
      </c>
      <c r="D2732" s="17" t="str">
        <f>VLOOKUP(F2732,tespag!$A$1:$B$50,2,FALSE)</f>
        <v>Fornitori c/gestione</v>
      </c>
      <c r="E2732">
        <v>-1195</v>
      </c>
      <c r="F2732" s="4" t="s">
        <v>20</v>
      </c>
      <c r="G2732" s="4" t="s">
        <v>49</v>
      </c>
      <c r="H2732" s="17" t="str">
        <f>VLOOKUP(G2732,'lista fonitori'!$A$1:$B$2671,2,FALSE)</f>
        <v>T.I.S. SERVICE SPA</v>
      </c>
      <c r="I2732" s="9">
        <v>-1195</v>
      </c>
    </row>
    <row r="2733" spans="1:9" x14ac:dyDescent="0.25">
      <c r="A2733" s="3">
        <v>44680</v>
      </c>
      <c r="B2733" t="s">
        <v>16</v>
      </c>
      <c r="C2733" s="4" t="s">
        <v>11</v>
      </c>
      <c r="D2733" s="17" t="str">
        <f>VLOOKUP(F2733,tespag!$A$1:$B$50,2,FALSE)</f>
        <v>Fornitori c/gestione</v>
      </c>
      <c r="E2733">
        <v>-652.75</v>
      </c>
      <c r="F2733" s="4" t="s">
        <v>20</v>
      </c>
      <c r="G2733" s="4" t="s">
        <v>164</v>
      </c>
      <c r="H2733" s="17" t="str">
        <f>VLOOKUP(G2733,'lista fonitori'!$A$1:$B$2671,2,FALSE)</f>
        <v>FONDERIA F.LLI VELO SRL  non usare per ordini</v>
      </c>
      <c r="I2733" s="9">
        <v>-652.75</v>
      </c>
    </row>
    <row r="2734" spans="1:9" x14ac:dyDescent="0.25">
      <c r="A2734" s="3">
        <v>44680</v>
      </c>
      <c r="B2734" t="s">
        <v>16</v>
      </c>
      <c r="C2734" s="4" t="s">
        <v>11</v>
      </c>
      <c r="D2734" s="17" t="str">
        <f>VLOOKUP(F2734,tespag!$A$1:$B$50,2,FALSE)</f>
        <v>Fornitori c/gestione</v>
      </c>
      <c r="E2734">
        <v>-10890</v>
      </c>
      <c r="F2734" s="4" t="s">
        <v>20</v>
      </c>
      <c r="G2734" s="4" t="s">
        <v>164</v>
      </c>
      <c r="H2734" s="17" t="str">
        <f>VLOOKUP(G2734,'lista fonitori'!$A$1:$B$2671,2,FALSE)</f>
        <v>FONDERIA F.LLI VELO SRL  non usare per ordini</v>
      </c>
      <c r="I2734" s="9">
        <v>-10890</v>
      </c>
    </row>
    <row r="2735" spans="1:9" x14ac:dyDescent="0.25">
      <c r="A2735" s="3">
        <v>44680</v>
      </c>
      <c r="B2735" t="s">
        <v>16</v>
      </c>
      <c r="C2735" s="4" t="s">
        <v>11</v>
      </c>
      <c r="D2735" s="17" t="str">
        <f>VLOOKUP(F2735,tespag!$A$1:$B$50,2,FALSE)</f>
        <v>Fornitori c/gestione</v>
      </c>
      <c r="E2735">
        <v>-9249.52</v>
      </c>
      <c r="F2735" s="4" t="s">
        <v>20</v>
      </c>
      <c r="G2735" s="4" t="s">
        <v>53</v>
      </c>
      <c r="H2735" s="17" t="str">
        <f>VLOOKUP(G2735,'lista fonitori'!$A$1:$B$2671,2,FALSE)</f>
        <v>PROACQUA GROUP SRL</v>
      </c>
      <c r="I2735" s="9">
        <v>-9249.52</v>
      </c>
    </row>
    <row r="2736" spans="1:9" x14ac:dyDescent="0.25">
      <c r="A2736" s="3">
        <v>44680</v>
      </c>
      <c r="B2736" t="s">
        <v>16</v>
      </c>
      <c r="C2736" s="4" t="s">
        <v>11</v>
      </c>
      <c r="D2736" s="17" t="str">
        <f>VLOOKUP(F2736,tespag!$A$1:$B$50,2,FALSE)</f>
        <v>Fornitori c/gestione</v>
      </c>
      <c r="E2736">
        <v>-2363.12</v>
      </c>
      <c r="F2736" s="4" t="s">
        <v>20</v>
      </c>
      <c r="G2736" s="4" t="s">
        <v>165</v>
      </c>
      <c r="H2736" s="17" t="str">
        <f>VLOOKUP(G2736,'lista fonitori'!$A$1:$B$2671,2,FALSE)</f>
        <v>TVIWEB SRL</v>
      </c>
      <c r="I2736" s="9">
        <v>-2363.12</v>
      </c>
    </row>
    <row r="2737" spans="1:9" x14ac:dyDescent="0.25">
      <c r="A2737" s="3">
        <v>44680</v>
      </c>
      <c r="B2737" t="s">
        <v>16</v>
      </c>
      <c r="C2737" s="4" t="s">
        <v>11</v>
      </c>
      <c r="D2737" s="17" t="str">
        <f>VLOOKUP(F2737,tespag!$A$1:$B$50,2,FALSE)</f>
        <v>Fornitori c/gestione</v>
      </c>
      <c r="E2737">
        <v>-563.64</v>
      </c>
      <c r="F2737" s="4" t="s">
        <v>20</v>
      </c>
      <c r="G2737" s="4" t="s">
        <v>166</v>
      </c>
      <c r="H2737" s="17" t="str">
        <f>VLOOKUP(G2737,'lista fonitori'!$A$1:$B$2671,2,FALSE)</f>
        <v>TRIVENETO SRL</v>
      </c>
      <c r="I2737" s="9">
        <v>-563.64</v>
      </c>
    </row>
    <row r="2738" spans="1:9" x14ac:dyDescent="0.25">
      <c r="A2738" s="3">
        <v>44680</v>
      </c>
      <c r="B2738" t="s">
        <v>16</v>
      </c>
      <c r="C2738" s="4" t="s">
        <v>11</v>
      </c>
      <c r="D2738" s="17" t="str">
        <f>VLOOKUP(F2738,tespag!$A$1:$B$50,2,FALSE)</f>
        <v>Fornitori c/gestione</v>
      </c>
      <c r="E2738">
        <v>-1321.92</v>
      </c>
      <c r="F2738" s="4" t="s">
        <v>20</v>
      </c>
      <c r="G2738" s="4" t="s">
        <v>167</v>
      </c>
      <c r="H2738" s="17" t="str">
        <f>VLOOKUP(G2738,'lista fonitori'!$A$1:$B$2671,2,FALSE)</f>
        <v>CALCE BARATTONI SPA</v>
      </c>
      <c r="I2738" s="9">
        <v>-1321.92</v>
      </c>
    </row>
    <row r="2739" spans="1:9" x14ac:dyDescent="0.25">
      <c r="A2739" s="3">
        <v>44680</v>
      </c>
      <c r="B2739" t="s">
        <v>16</v>
      </c>
      <c r="C2739" s="4" t="s">
        <v>11</v>
      </c>
      <c r="D2739" s="17" t="str">
        <f>VLOOKUP(F2739,tespag!$A$1:$B$50,2,FALSE)</f>
        <v>Fornitori c/gestione</v>
      </c>
      <c r="E2739">
        <v>-175.33</v>
      </c>
      <c r="F2739" s="4" t="s">
        <v>20</v>
      </c>
      <c r="G2739" s="4" t="s">
        <v>168</v>
      </c>
      <c r="H2739" s="17" t="str">
        <f>VLOOKUP(G2739,'lista fonitori'!$A$1:$B$2671,2,FALSE)</f>
        <v>TIROLER ROHRE SRL</v>
      </c>
      <c r="I2739" s="9">
        <v>-175.33</v>
      </c>
    </row>
    <row r="2740" spans="1:9" x14ac:dyDescent="0.25">
      <c r="A2740" s="3">
        <v>44680</v>
      </c>
      <c r="B2740" t="s">
        <v>16</v>
      </c>
      <c r="C2740" s="4" t="s">
        <v>11</v>
      </c>
      <c r="D2740" s="17" t="str">
        <f>VLOOKUP(F2740,tespag!$A$1:$B$50,2,FALSE)</f>
        <v>Fornitori c/gestione</v>
      </c>
      <c r="E2740">
        <v>-80.98</v>
      </c>
      <c r="F2740" s="4" t="s">
        <v>20</v>
      </c>
      <c r="G2740" s="4" t="s">
        <v>168</v>
      </c>
      <c r="H2740" s="17" t="str">
        <f>VLOOKUP(G2740,'lista fonitori'!$A$1:$B$2671,2,FALSE)</f>
        <v>TIROLER ROHRE SRL</v>
      </c>
      <c r="I2740" s="9">
        <v>-80.98</v>
      </c>
    </row>
    <row r="2741" spans="1:9" x14ac:dyDescent="0.25">
      <c r="A2741" s="3">
        <v>44680</v>
      </c>
      <c r="B2741" t="s">
        <v>16</v>
      </c>
      <c r="C2741" s="4" t="s">
        <v>11</v>
      </c>
      <c r="D2741" s="17" t="str">
        <f>VLOOKUP(F2741,tespag!$A$1:$B$50,2,FALSE)</f>
        <v>Fornitori c/gestione</v>
      </c>
      <c r="E2741">
        <v>-66</v>
      </c>
      <c r="F2741" s="4" t="s">
        <v>20</v>
      </c>
      <c r="G2741" s="4" t="s">
        <v>169</v>
      </c>
      <c r="H2741" s="17" t="str">
        <f>VLOOKUP(G2741,'lista fonitori'!$A$1:$B$2671,2,FALSE)</f>
        <v>SARTORIUS ITALY SRL</v>
      </c>
      <c r="I2741" s="9">
        <v>-66</v>
      </c>
    </row>
    <row r="2742" spans="1:9" x14ac:dyDescent="0.25">
      <c r="A2742" s="3">
        <v>44680</v>
      </c>
      <c r="B2742" t="s">
        <v>16</v>
      </c>
      <c r="C2742" s="4" t="s">
        <v>11</v>
      </c>
      <c r="D2742" s="17" t="str">
        <f>VLOOKUP(F2742,tespag!$A$1:$B$50,2,FALSE)</f>
        <v>Fornitori c/gestione</v>
      </c>
      <c r="E2742">
        <v>-615.04999999999995</v>
      </c>
      <c r="F2742" s="4" t="s">
        <v>20</v>
      </c>
      <c r="G2742" s="4" t="s">
        <v>170</v>
      </c>
      <c r="H2742" s="17" t="str">
        <f>VLOOKUP(G2742,'lista fonitori'!$A$1:$B$2671,2,FALSE)</f>
        <v xml:space="preserve">ENDRESS+HAUSER ITALIA SPA </v>
      </c>
      <c r="I2742" s="9">
        <v>-615.04999999999995</v>
      </c>
    </row>
    <row r="2743" spans="1:9" x14ac:dyDescent="0.25">
      <c r="A2743" s="3">
        <v>44680</v>
      </c>
      <c r="B2743" t="s">
        <v>16</v>
      </c>
      <c r="C2743" s="4" t="s">
        <v>11</v>
      </c>
      <c r="D2743" s="17" t="str">
        <f>VLOOKUP(F2743,tespag!$A$1:$B$50,2,FALSE)</f>
        <v>Fornitori c/gestione</v>
      </c>
      <c r="E2743">
        <v>-491.7</v>
      </c>
      <c r="F2743" s="4" t="s">
        <v>20</v>
      </c>
      <c r="G2743" s="4" t="s">
        <v>171</v>
      </c>
      <c r="H2743" s="17" t="str">
        <f>VLOOKUP(G2743,'lista fonitori'!$A$1:$B$2671,2,FALSE)</f>
        <v>SAINT - GOBAIN PAM ITALIA SPA</v>
      </c>
      <c r="I2743" s="9">
        <v>-491.7</v>
      </c>
    </row>
    <row r="2744" spans="1:9" x14ac:dyDescent="0.25">
      <c r="A2744" s="3">
        <v>44680</v>
      </c>
      <c r="B2744" t="s">
        <v>16</v>
      </c>
      <c r="C2744" s="4" t="s">
        <v>11</v>
      </c>
      <c r="D2744" s="17" t="str">
        <f>VLOOKUP(F2744,tespag!$A$1:$B$50,2,FALSE)</f>
        <v>Fornitori c/gestione</v>
      </c>
      <c r="E2744">
        <v>-301.08</v>
      </c>
      <c r="F2744" s="4" t="s">
        <v>20</v>
      </c>
      <c r="G2744" s="4" t="s">
        <v>171</v>
      </c>
      <c r="H2744" s="17" t="str">
        <f>VLOOKUP(G2744,'lista fonitori'!$A$1:$B$2671,2,FALSE)</f>
        <v>SAINT - GOBAIN PAM ITALIA SPA</v>
      </c>
      <c r="I2744" s="9">
        <v>-301.08</v>
      </c>
    </row>
    <row r="2745" spans="1:9" x14ac:dyDescent="0.25">
      <c r="A2745" s="3">
        <v>44680</v>
      </c>
      <c r="B2745" t="s">
        <v>16</v>
      </c>
      <c r="C2745" s="4" t="s">
        <v>11</v>
      </c>
      <c r="D2745" s="17" t="str">
        <f>VLOOKUP(F2745,tespag!$A$1:$B$50,2,FALSE)</f>
        <v>Fornitori c/gestione</v>
      </c>
      <c r="E2745">
        <v>-802</v>
      </c>
      <c r="F2745" s="4" t="s">
        <v>20</v>
      </c>
      <c r="G2745" s="4" t="s">
        <v>172</v>
      </c>
      <c r="H2745" s="17" t="str">
        <f>VLOOKUP(G2745,'lista fonitori'!$A$1:$B$2671,2,FALSE)</f>
        <v>PROMINENT ITALIANA SRL</v>
      </c>
      <c r="I2745" s="9">
        <v>-802</v>
      </c>
    </row>
    <row r="2746" spans="1:9" x14ac:dyDescent="0.25">
      <c r="A2746" s="3">
        <v>44680</v>
      </c>
      <c r="B2746" t="s">
        <v>16</v>
      </c>
      <c r="C2746" s="4" t="s">
        <v>11</v>
      </c>
      <c r="D2746" s="17" t="str">
        <f>VLOOKUP(F2746,tespag!$A$1:$B$50,2,FALSE)</f>
        <v>Fornitori c/gestione</v>
      </c>
      <c r="E2746">
        <v>-2547.1999999999998</v>
      </c>
      <c r="F2746" s="4" t="s">
        <v>20</v>
      </c>
      <c r="G2746" s="4" t="s">
        <v>173</v>
      </c>
      <c r="H2746" s="17" t="str">
        <f>VLOOKUP(G2746,'lista fonitori'!$A$1:$B$2671,2,FALSE)</f>
        <v>DOTT. GIANLUCA POZZA</v>
      </c>
      <c r="I2746" s="9">
        <v>-2547.1999999999998</v>
      </c>
    </row>
    <row r="2747" spans="1:9" x14ac:dyDescent="0.25">
      <c r="A2747" s="3">
        <v>44680</v>
      </c>
      <c r="B2747" t="s">
        <v>16</v>
      </c>
      <c r="C2747" s="4" t="s">
        <v>11</v>
      </c>
      <c r="D2747" s="17" t="str">
        <f>VLOOKUP(F2747,tespag!$A$1:$B$50,2,FALSE)</f>
        <v>Fornitori c/gestione</v>
      </c>
      <c r="E2747">
        <v>-638</v>
      </c>
      <c r="F2747" s="4" t="s">
        <v>20</v>
      </c>
      <c r="G2747" s="4" t="s">
        <v>174</v>
      </c>
      <c r="H2747" s="17" t="str">
        <f>VLOOKUP(G2747,'lista fonitori'!$A$1:$B$2671,2,FALSE)</f>
        <v>IDROTHERM 2000 SPA</v>
      </c>
      <c r="I2747" s="9">
        <v>-638</v>
      </c>
    </row>
    <row r="2748" spans="1:9" x14ac:dyDescent="0.25">
      <c r="A2748" s="3">
        <v>44680</v>
      </c>
      <c r="B2748" t="s">
        <v>16</v>
      </c>
      <c r="C2748" s="4" t="s">
        <v>11</v>
      </c>
      <c r="D2748" s="17" t="str">
        <f>VLOOKUP(F2748,tespag!$A$1:$B$50,2,FALSE)</f>
        <v>Fornitori c/gestione</v>
      </c>
      <c r="E2748">
        <v>-1380.65</v>
      </c>
      <c r="F2748" s="4" t="s">
        <v>20</v>
      </c>
      <c r="G2748" s="4" t="s">
        <v>175</v>
      </c>
      <c r="H2748" s="17" t="str">
        <f>VLOOKUP(G2748,'lista fonitori'!$A$1:$B$2671,2,FALSE)</f>
        <v>GREINER SPA</v>
      </c>
      <c r="I2748" s="9">
        <v>-1380.65</v>
      </c>
    </row>
    <row r="2749" spans="1:9" x14ac:dyDescent="0.25">
      <c r="A2749" s="3">
        <v>44680</v>
      </c>
      <c r="B2749" t="s">
        <v>16</v>
      </c>
      <c r="C2749" s="4" t="s">
        <v>11</v>
      </c>
      <c r="D2749" s="17" t="str">
        <f>VLOOKUP(F2749,tespag!$A$1:$B$50,2,FALSE)</f>
        <v>Fornitori c/gestione</v>
      </c>
      <c r="E2749">
        <v>-212</v>
      </c>
      <c r="F2749" s="4" t="s">
        <v>20</v>
      </c>
      <c r="G2749" s="4" t="s">
        <v>176</v>
      </c>
      <c r="H2749" s="17" t="str">
        <f>VLOOKUP(G2749,'lista fonitori'!$A$1:$B$2671,2,FALSE)</f>
        <v>STEI SRL</v>
      </c>
      <c r="I2749" s="9">
        <v>-212</v>
      </c>
    </row>
    <row r="2750" spans="1:9" x14ac:dyDescent="0.25">
      <c r="A2750" s="3">
        <v>44680</v>
      </c>
      <c r="B2750" t="s">
        <v>16</v>
      </c>
      <c r="C2750" s="4" t="s">
        <v>11</v>
      </c>
      <c r="D2750" s="17" t="str">
        <f>VLOOKUP(F2750,tespag!$A$1:$B$50,2,FALSE)</f>
        <v>Fornitori c/gestione</v>
      </c>
      <c r="E2750">
        <v>-631.26</v>
      </c>
      <c r="F2750" s="4" t="s">
        <v>20</v>
      </c>
      <c r="G2750" s="4" t="s">
        <v>171</v>
      </c>
      <c r="H2750" s="17" t="str">
        <f>VLOOKUP(G2750,'lista fonitori'!$A$1:$B$2671,2,FALSE)</f>
        <v>SAINT - GOBAIN PAM ITALIA SPA</v>
      </c>
      <c r="I2750" s="9">
        <v>-631.26</v>
      </c>
    </row>
    <row r="2751" spans="1:9" x14ac:dyDescent="0.25">
      <c r="A2751" s="3">
        <v>44680</v>
      </c>
      <c r="B2751" t="s">
        <v>16</v>
      </c>
      <c r="C2751" s="4" t="s">
        <v>11</v>
      </c>
      <c r="D2751" s="17" t="str">
        <f>VLOOKUP(F2751,tespag!$A$1:$B$50,2,FALSE)</f>
        <v>Fornitori c/gestione</v>
      </c>
      <c r="E2751">
        <v>-67.319999999999993</v>
      </c>
      <c r="F2751" s="4" t="s">
        <v>20</v>
      </c>
      <c r="G2751" s="4" t="s">
        <v>177</v>
      </c>
      <c r="H2751" s="17" t="str">
        <f>VLOOKUP(G2751,'lista fonitori'!$A$1:$B$2671,2,FALSE)</f>
        <v>VWR INTERNATIONAL SRL</v>
      </c>
      <c r="I2751" s="9">
        <v>-67.319999999999993</v>
      </c>
    </row>
    <row r="2752" spans="1:9" x14ac:dyDescent="0.25">
      <c r="A2752" s="3">
        <v>44680</v>
      </c>
      <c r="B2752" t="s">
        <v>16</v>
      </c>
      <c r="C2752" s="4" t="s">
        <v>11</v>
      </c>
      <c r="D2752" s="17" t="str">
        <f>VLOOKUP(F2752,tespag!$A$1:$B$50,2,FALSE)</f>
        <v>Fornitori c/gestione</v>
      </c>
      <c r="E2752">
        <v>-969</v>
      </c>
      <c r="F2752" s="4" t="s">
        <v>20</v>
      </c>
      <c r="G2752" s="4" t="s">
        <v>178</v>
      </c>
      <c r="H2752" s="17" t="str">
        <f>VLOOKUP(G2752,'lista fonitori'!$A$1:$B$2671,2,FALSE)</f>
        <v>EMME 3 SRL</v>
      </c>
      <c r="I2752" s="9">
        <v>-969</v>
      </c>
    </row>
    <row r="2753" spans="1:9" x14ac:dyDescent="0.25">
      <c r="A2753" s="3">
        <v>44680</v>
      </c>
      <c r="B2753" t="s">
        <v>16</v>
      </c>
      <c r="C2753" s="4" t="s">
        <v>11</v>
      </c>
      <c r="D2753" s="17" t="str">
        <f>VLOOKUP(F2753,tespag!$A$1:$B$50,2,FALSE)</f>
        <v>Fornitori c/gestione</v>
      </c>
      <c r="E2753">
        <v>-618.69000000000005</v>
      </c>
      <c r="F2753" s="4" t="s">
        <v>20</v>
      </c>
      <c r="G2753" s="4" t="s">
        <v>166</v>
      </c>
      <c r="H2753" s="17" t="str">
        <f>VLOOKUP(G2753,'lista fonitori'!$A$1:$B$2671,2,FALSE)</f>
        <v>TRIVENETO SRL</v>
      </c>
      <c r="I2753" s="9">
        <v>-618.69000000000005</v>
      </c>
    </row>
    <row r="2754" spans="1:9" x14ac:dyDescent="0.25">
      <c r="A2754" s="3">
        <v>44680</v>
      </c>
      <c r="B2754" t="s">
        <v>16</v>
      </c>
      <c r="C2754" s="4" t="s">
        <v>11</v>
      </c>
      <c r="D2754" s="17" t="str">
        <f>VLOOKUP(F2754,tespag!$A$1:$B$50,2,FALSE)</f>
        <v>Fornitori c/gestione</v>
      </c>
      <c r="E2754">
        <v>-3450</v>
      </c>
      <c r="F2754" s="4" t="s">
        <v>20</v>
      </c>
      <c r="G2754" s="4" t="s">
        <v>179</v>
      </c>
      <c r="H2754" s="17" t="str">
        <f>VLOOKUP(G2754,'lista fonitori'!$A$1:$B$2671,2,FALSE)</f>
        <v>RANDSTAD ITALIA S.P.A.</v>
      </c>
      <c r="I2754" s="9">
        <v>-3450</v>
      </c>
    </row>
    <row r="2755" spans="1:9" x14ac:dyDescent="0.25">
      <c r="A2755" s="3">
        <v>44680</v>
      </c>
      <c r="B2755" t="s">
        <v>16</v>
      </c>
      <c r="C2755" s="4" t="s">
        <v>11</v>
      </c>
      <c r="D2755" s="17" t="str">
        <f>VLOOKUP(F2755,tespag!$A$1:$B$50,2,FALSE)</f>
        <v>Fornitori c/gestione</v>
      </c>
      <c r="E2755">
        <v>-23271.9</v>
      </c>
      <c r="F2755" s="4" t="s">
        <v>20</v>
      </c>
      <c r="G2755" s="4" t="s">
        <v>28</v>
      </c>
      <c r="H2755" s="17" t="str">
        <f>VLOOKUP(G2755,'lista fonitori'!$A$1:$B$2671,2,FALSE)</f>
        <v>ARVAL SERVICE LEASE SPA</v>
      </c>
      <c r="I2755" s="9">
        <v>-23271.9</v>
      </c>
    </row>
    <row r="2756" spans="1:9" x14ac:dyDescent="0.25">
      <c r="A2756" s="3">
        <v>44680</v>
      </c>
      <c r="B2756" t="s">
        <v>16</v>
      </c>
      <c r="C2756" s="4" t="s">
        <v>11</v>
      </c>
      <c r="D2756" s="17" t="str">
        <f>VLOOKUP(F2756,tespag!$A$1:$B$50,2,FALSE)</f>
        <v>Fornitori c/gestione</v>
      </c>
      <c r="E2756">
        <v>-116.47</v>
      </c>
      <c r="F2756" s="4" t="s">
        <v>20</v>
      </c>
      <c r="G2756" s="4" t="s">
        <v>28</v>
      </c>
      <c r="H2756" s="17" t="str">
        <f>VLOOKUP(G2756,'lista fonitori'!$A$1:$B$2671,2,FALSE)</f>
        <v>ARVAL SERVICE LEASE SPA</v>
      </c>
      <c r="I2756" s="9">
        <v>-116.47</v>
      </c>
    </row>
    <row r="2757" spans="1:9" x14ac:dyDescent="0.25">
      <c r="A2757" s="3">
        <v>44680</v>
      </c>
      <c r="B2757" t="s">
        <v>16</v>
      </c>
      <c r="C2757" s="4" t="s">
        <v>11</v>
      </c>
      <c r="D2757" s="17" t="str">
        <f>VLOOKUP(F2757,tespag!$A$1:$B$50,2,FALSE)</f>
        <v>Fornitori c/gestione</v>
      </c>
      <c r="E2757">
        <v>-9.9499999999999993</v>
      </c>
      <c r="F2757" s="4" t="s">
        <v>20</v>
      </c>
      <c r="G2757" s="4" t="s">
        <v>28</v>
      </c>
      <c r="H2757" s="17" t="str">
        <f>VLOOKUP(G2757,'lista fonitori'!$A$1:$B$2671,2,FALSE)</f>
        <v>ARVAL SERVICE LEASE SPA</v>
      </c>
      <c r="I2757" s="9">
        <v>-9.9499999999999993</v>
      </c>
    </row>
    <row r="2758" spans="1:9" x14ac:dyDescent="0.25">
      <c r="A2758" s="3">
        <v>44680</v>
      </c>
      <c r="B2758" t="s">
        <v>16</v>
      </c>
      <c r="C2758" s="4" t="s">
        <v>11</v>
      </c>
      <c r="D2758" s="17" t="str">
        <f>VLOOKUP(F2758,tespag!$A$1:$B$50,2,FALSE)</f>
        <v>Fornitori c/gestione</v>
      </c>
      <c r="E2758">
        <v>-70.900000000000006</v>
      </c>
      <c r="F2758" s="4" t="s">
        <v>20</v>
      </c>
      <c r="G2758" s="4" t="s">
        <v>28</v>
      </c>
      <c r="H2758" s="17" t="str">
        <f>VLOOKUP(G2758,'lista fonitori'!$A$1:$B$2671,2,FALSE)</f>
        <v>ARVAL SERVICE LEASE SPA</v>
      </c>
      <c r="I2758" s="9">
        <v>-70.900000000000006</v>
      </c>
    </row>
    <row r="2759" spans="1:9" x14ac:dyDescent="0.25">
      <c r="A2759" s="3">
        <v>44680</v>
      </c>
      <c r="B2759" t="s">
        <v>16</v>
      </c>
      <c r="C2759" s="4" t="s">
        <v>11</v>
      </c>
      <c r="D2759" s="17" t="str">
        <f>VLOOKUP(F2759,tespag!$A$1:$B$50,2,FALSE)</f>
        <v>Fornitori c/gestione</v>
      </c>
      <c r="E2759">
        <v>-191.63</v>
      </c>
      <c r="F2759" s="4" t="s">
        <v>20</v>
      </c>
      <c r="G2759" s="4" t="s">
        <v>28</v>
      </c>
      <c r="H2759" s="17" t="str">
        <f>VLOOKUP(G2759,'lista fonitori'!$A$1:$B$2671,2,FALSE)</f>
        <v>ARVAL SERVICE LEASE SPA</v>
      </c>
      <c r="I2759" s="9">
        <v>-191.63</v>
      </c>
    </row>
    <row r="2760" spans="1:9" x14ac:dyDescent="0.25">
      <c r="A2760" s="3">
        <v>44680</v>
      </c>
      <c r="B2760" t="s">
        <v>16</v>
      </c>
      <c r="C2760" s="4" t="s">
        <v>11</v>
      </c>
      <c r="D2760" s="17" t="str">
        <f>VLOOKUP(F2760,tespag!$A$1:$B$50,2,FALSE)</f>
        <v>Fornitori c/gestione</v>
      </c>
      <c r="E2760">
        <v>-4780</v>
      </c>
      <c r="F2760" s="4" t="s">
        <v>20</v>
      </c>
      <c r="G2760" s="4" t="s">
        <v>180</v>
      </c>
      <c r="H2760" s="17" t="str">
        <f>VLOOKUP(G2760,'lista fonitori'!$A$1:$B$2671,2,FALSE)</f>
        <v>NETRIBE BUSINESS SOLUTIONS SRL</v>
      </c>
      <c r="I2760" s="9">
        <v>-4780</v>
      </c>
    </row>
    <row r="2761" spans="1:9" x14ac:dyDescent="0.25">
      <c r="A2761" s="3">
        <v>44680</v>
      </c>
      <c r="B2761" t="s">
        <v>16</v>
      </c>
      <c r="C2761" s="4" t="s">
        <v>11</v>
      </c>
      <c r="D2761" s="17" t="str">
        <f>VLOOKUP(F2761,tespag!$A$1:$B$50,2,FALSE)</f>
        <v>Fornitori c/gestione</v>
      </c>
      <c r="E2761">
        <v>-5603</v>
      </c>
      <c r="F2761" s="4" t="s">
        <v>20</v>
      </c>
      <c r="G2761" s="4" t="s">
        <v>66</v>
      </c>
      <c r="I2761" s="9">
        <v>-5603</v>
      </c>
    </row>
    <row r="2762" spans="1:9" x14ac:dyDescent="0.25">
      <c r="A2762" s="3">
        <v>44680</v>
      </c>
      <c r="B2762" t="s">
        <v>16</v>
      </c>
      <c r="C2762" s="4" t="s">
        <v>11</v>
      </c>
      <c r="D2762" s="17" t="str">
        <f>VLOOKUP(F2762,tespag!$A$1:$B$50,2,FALSE)</f>
        <v>Fornitori c/gestione</v>
      </c>
      <c r="E2762">
        <v>-175.05</v>
      </c>
      <c r="F2762" s="4" t="s">
        <v>20</v>
      </c>
      <c r="G2762" s="4" t="s">
        <v>141</v>
      </c>
      <c r="H2762" s="17" t="str">
        <f>VLOOKUP(G2762,'lista fonitori'!$A$1:$B$2671,2,FALSE)</f>
        <v>PHENOMENEX SRL UNIPERSONALE</v>
      </c>
      <c r="I2762" s="9">
        <v>-175.05</v>
      </c>
    </row>
    <row r="2763" spans="1:9" x14ac:dyDescent="0.25">
      <c r="A2763" s="3">
        <v>44680</v>
      </c>
      <c r="B2763" t="s">
        <v>16</v>
      </c>
      <c r="C2763" s="4" t="s">
        <v>11</v>
      </c>
      <c r="D2763" s="17" t="str">
        <f>VLOOKUP(F2763,tespag!$A$1:$B$50,2,FALSE)</f>
        <v>Fornitori c/gestione</v>
      </c>
      <c r="E2763">
        <v>-20650</v>
      </c>
      <c r="F2763" s="4" t="s">
        <v>20</v>
      </c>
      <c r="G2763" s="4" t="s">
        <v>181</v>
      </c>
      <c r="H2763" s="17" t="str">
        <f>VLOOKUP(G2763,'lista fonitori'!$A$1:$B$2671,2,FALSE)</f>
        <v>NAMIRIAL SPA</v>
      </c>
      <c r="I2763" s="9">
        <v>-20650</v>
      </c>
    </row>
    <row r="2764" spans="1:9" x14ac:dyDescent="0.25">
      <c r="A2764" s="3">
        <v>44680</v>
      </c>
      <c r="B2764" t="s">
        <v>16</v>
      </c>
      <c r="C2764" s="4" t="s">
        <v>11</v>
      </c>
      <c r="D2764" s="17" t="str">
        <f>VLOOKUP(F2764,tespag!$A$1:$B$50,2,FALSE)</f>
        <v>Fornitori c/gestione</v>
      </c>
      <c r="E2764">
        <v>-1209</v>
      </c>
      <c r="F2764" s="4" t="s">
        <v>20</v>
      </c>
      <c r="G2764" s="4" t="s">
        <v>182</v>
      </c>
      <c r="H2764" s="17" t="str">
        <f>VLOOKUP(G2764,'lista fonitori'!$A$1:$B$2671,2,FALSE)</f>
        <v>SARSTEDT SRL</v>
      </c>
      <c r="I2764" s="9">
        <v>-1209</v>
      </c>
    </row>
    <row r="2765" spans="1:9" x14ac:dyDescent="0.25">
      <c r="A2765" s="3">
        <v>44680</v>
      </c>
      <c r="B2765" t="s">
        <v>16</v>
      </c>
      <c r="C2765" s="4" t="s">
        <v>11</v>
      </c>
      <c r="D2765" s="17" t="str">
        <f>VLOOKUP(F2765,tespag!$A$1:$B$50,2,FALSE)</f>
        <v>Fornitori c/gestione</v>
      </c>
      <c r="E2765">
        <v>-1003</v>
      </c>
      <c r="F2765" s="4" t="s">
        <v>20</v>
      </c>
      <c r="G2765" s="4" t="s">
        <v>183</v>
      </c>
      <c r="H2765" s="17" t="str">
        <f>VLOOKUP(G2765,'lista fonitori'!$A$1:$B$2671,2,FALSE)</f>
        <v>QUOJOBIS SPA</v>
      </c>
      <c r="I2765" s="9">
        <v>-1003</v>
      </c>
    </row>
    <row r="2766" spans="1:9" x14ac:dyDescent="0.25">
      <c r="A2766" s="3">
        <v>44680</v>
      </c>
      <c r="B2766" t="s">
        <v>16</v>
      </c>
      <c r="C2766" s="4" t="s">
        <v>11</v>
      </c>
      <c r="D2766" s="17" t="str">
        <f>VLOOKUP(F2766,tespag!$A$1:$B$50,2,FALSE)</f>
        <v>Fornitori c/gestione</v>
      </c>
      <c r="E2766">
        <v>-2134.86</v>
      </c>
      <c r="F2766" s="4" t="s">
        <v>20</v>
      </c>
      <c r="G2766" s="4" t="s">
        <v>145</v>
      </c>
      <c r="H2766" s="17" t="str">
        <f>VLOOKUP(G2766,'lista fonitori'!$A$1:$B$2671,2,FALSE)</f>
        <v>B&amp;C SRL</v>
      </c>
      <c r="I2766" s="9">
        <v>-2134.86</v>
      </c>
    </row>
    <row r="2767" spans="1:9" x14ac:dyDescent="0.25">
      <c r="A2767" s="3">
        <v>44680</v>
      </c>
      <c r="B2767" t="s">
        <v>16</v>
      </c>
      <c r="C2767" s="4" t="s">
        <v>11</v>
      </c>
      <c r="D2767" s="17" t="str">
        <f>VLOOKUP(F2767,tespag!$A$1:$B$50,2,FALSE)</f>
        <v>Fornitori c/gestione</v>
      </c>
      <c r="E2767">
        <v>-2294.6</v>
      </c>
      <c r="F2767" s="4" t="s">
        <v>20</v>
      </c>
      <c r="G2767" s="4" t="s">
        <v>184</v>
      </c>
      <c r="H2767" s="17" t="str">
        <f>VLOOKUP(G2767,'lista fonitori'!$A$1:$B$2671,2,FALSE)</f>
        <v>THERMO FISHER SCIENTIFIC SPA</v>
      </c>
      <c r="I2767" s="9">
        <v>-2294.6</v>
      </c>
    </row>
    <row r="2768" spans="1:9" x14ac:dyDescent="0.25">
      <c r="A2768" s="3">
        <v>44680</v>
      </c>
      <c r="B2768" t="s">
        <v>16</v>
      </c>
      <c r="C2768" s="4" t="s">
        <v>11</v>
      </c>
      <c r="D2768" s="17" t="str">
        <f>VLOOKUP(F2768,tespag!$A$1:$B$50,2,FALSE)</f>
        <v>Fornitori c/gestione</v>
      </c>
      <c r="E2768">
        <v>-18431.73</v>
      </c>
      <c r="F2768" s="4" t="s">
        <v>20</v>
      </c>
      <c r="G2768" s="4" t="s">
        <v>183</v>
      </c>
      <c r="H2768" s="17" t="str">
        <f>VLOOKUP(G2768,'lista fonitori'!$A$1:$B$2671,2,FALSE)</f>
        <v>QUOJOBIS SPA</v>
      </c>
      <c r="I2768" s="9">
        <v>-18431.73</v>
      </c>
    </row>
    <row r="2769" spans="1:9" x14ac:dyDescent="0.25">
      <c r="A2769" s="3">
        <v>44680</v>
      </c>
      <c r="B2769" t="s">
        <v>16</v>
      </c>
      <c r="C2769" s="4" t="s">
        <v>11</v>
      </c>
      <c r="D2769" s="17" t="str">
        <f>VLOOKUP(F2769,tespag!$A$1:$B$50,2,FALSE)</f>
        <v>Fornitori c/gestione</v>
      </c>
      <c r="E2769">
        <v>-392</v>
      </c>
      <c r="F2769" s="4" t="s">
        <v>20</v>
      </c>
      <c r="G2769" s="4" t="s">
        <v>185</v>
      </c>
      <c r="H2769" s="17" t="str">
        <f>VLOOKUP(G2769,'lista fonitori'!$A$1:$B$2671,2,FALSE)</f>
        <v>CHEMICAL RESEARCH 2000 SRL</v>
      </c>
      <c r="I2769" s="9">
        <v>-392</v>
      </c>
    </row>
    <row r="2770" spans="1:9" x14ac:dyDescent="0.25">
      <c r="A2770" s="3">
        <v>44680</v>
      </c>
      <c r="B2770" t="s">
        <v>16</v>
      </c>
      <c r="C2770" s="4" t="s">
        <v>11</v>
      </c>
      <c r="D2770" s="17" t="str">
        <f>VLOOKUP(F2770,tespag!$A$1:$B$50,2,FALSE)</f>
        <v>Fornitori c/gestione</v>
      </c>
      <c r="E2770">
        <v>-565</v>
      </c>
      <c r="F2770" s="4" t="s">
        <v>20</v>
      </c>
      <c r="G2770" s="4" t="s">
        <v>160</v>
      </c>
      <c r="H2770" s="17" t="str">
        <f>VLOOKUP(G2770,'lista fonitori'!$A$1:$B$2671,2,FALSE)</f>
        <v>ARTIGLASS SRL</v>
      </c>
      <c r="I2770" s="9">
        <v>-565</v>
      </c>
    </row>
    <row r="2771" spans="1:9" x14ac:dyDescent="0.25">
      <c r="A2771" s="3">
        <v>44680</v>
      </c>
      <c r="B2771" t="s">
        <v>16</v>
      </c>
      <c r="C2771" s="4" t="s">
        <v>11</v>
      </c>
      <c r="D2771" s="17" t="str">
        <f>VLOOKUP(F2771,tespag!$A$1:$B$50,2,FALSE)</f>
        <v>Fornitori c/gestione</v>
      </c>
      <c r="E2771">
        <v>-54.8</v>
      </c>
      <c r="F2771" s="4" t="s">
        <v>20</v>
      </c>
      <c r="G2771" s="4" t="s">
        <v>186</v>
      </c>
      <c r="H2771" s="17" t="str">
        <f>VLOOKUP(G2771,'lista fonitori'!$A$1:$B$2671,2,FALSE)</f>
        <v>TECNOWASSER SRL</v>
      </c>
      <c r="I2771" s="9">
        <v>-54.8</v>
      </c>
    </row>
    <row r="2772" spans="1:9" x14ac:dyDescent="0.25">
      <c r="A2772" s="3">
        <v>44680</v>
      </c>
      <c r="B2772" t="s">
        <v>16</v>
      </c>
      <c r="C2772" s="4" t="s">
        <v>11</v>
      </c>
      <c r="D2772" s="17" t="str">
        <f>VLOOKUP(F2772,tespag!$A$1:$B$50,2,FALSE)</f>
        <v>Fornitori c/gestione</v>
      </c>
      <c r="E2772">
        <v>-150</v>
      </c>
      <c r="F2772" s="4" t="s">
        <v>20</v>
      </c>
      <c r="G2772" s="4" t="s">
        <v>187</v>
      </c>
      <c r="H2772" s="17" t="str">
        <f>VLOOKUP(G2772,'lista fonitori'!$A$1:$B$2671,2,FALSE)</f>
        <v>TIPOGRAFIA COLA SNC DI SIMONE E MARCO COLA &amp; C.</v>
      </c>
      <c r="I2772" s="9">
        <v>-150</v>
      </c>
    </row>
    <row r="2773" spans="1:9" x14ac:dyDescent="0.25">
      <c r="A2773" s="3">
        <v>44680</v>
      </c>
      <c r="B2773" t="s">
        <v>16</v>
      </c>
      <c r="C2773" s="4" t="s">
        <v>11</v>
      </c>
      <c r="D2773" s="17" t="str">
        <f>VLOOKUP(F2773,tespag!$A$1:$B$50,2,FALSE)</f>
        <v>Fornitori c/gestione</v>
      </c>
      <c r="E2773">
        <v>-360</v>
      </c>
      <c r="F2773" s="4" t="s">
        <v>20</v>
      </c>
      <c r="G2773" s="4" t="s">
        <v>145</v>
      </c>
      <c r="H2773" s="17" t="str">
        <f>VLOOKUP(G2773,'lista fonitori'!$A$1:$B$2671,2,FALSE)</f>
        <v>B&amp;C SRL</v>
      </c>
      <c r="I2773" s="9">
        <v>-360</v>
      </c>
    </row>
    <row r="2774" spans="1:9" x14ac:dyDescent="0.25">
      <c r="A2774" s="3">
        <v>44680</v>
      </c>
      <c r="B2774" t="s">
        <v>16</v>
      </c>
      <c r="C2774" s="4" t="s">
        <v>11</v>
      </c>
      <c r="D2774" s="17" t="str">
        <f>VLOOKUP(F2774,tespag!$A$1:$B$50,2,FALSE)</f>
        <v>Fornitori c/gestione</v>
      </c>
      <c r="E2774">
        <v>-3945.62</v>
      </c>
      <c r="F2774" s="4" t="s">
        <v>20</v>
      </c>
      <c r="G2774" s="4" t="s">
        <v>116</v>
      </c>
      <c r="H2774" s="17" t="str">
        <f>VLOOKUP(G2774,'lista fonitori'!$A$1:$B$2671,2,FALSE)</f>
        <v>HACH LANGE SRL</v>
      </c>
      <c r="I2774" s="9">
        <v>-3945.62</v>
      </c>
    </row>
    <row r="2775" spans="1:9" x14ac:dyDescent="0.25">
      <c r="A2775" s="3">
        <v>44680</v>
      </c>
      <c r="B2775" t="s">
        <v>16</v>
      </c>
      <c r="C2775" s="4" t="s">
        <v>11</v>
      </c>
      <c r="D2775" s="17" t="str">
        <f>VLOOKUP(F2775,tespag!$A$1:$B$50,2,FALSE)</f>
        <v>Fornitori c/gestione</v>
      </c>
      <c r="E2775">
        <v>-980.99</v>
      </c>
      <c r="F2775" s="4" t="s">
        <v>20</v>
      </c>
      <c r="G2775" s="4" t="s">
        <v>141</v>
      </c>
      <c r="H2775" s="17" t="str">
        <f>VLOOKUP(G2775,'lista fonitori'!$A$1:$B$2671,2,FALSE)</f>
        <v>PHENOMENEX SRL UNIPERSONALE</v>
      </c>
      <c r="I2775" s="9">
        <v>-980.99</v>
      </c>
    </row>
    <row r="2776" spans="1:9" x14ac:dyDescent="0.25">
      <c r="A2776" s="3">
        <v>44680</v>
      </c>
      <c r="B2776" t="s">
        <v>16</v>
      </c>
      <c r="C2776" s="4" t="s">
        <v>11</v>
      </c>
      <c r="D2776" s="17" t="str">
        <f>VLOOKUP(F2776,tespag!$A$1:$B$50,2,FALSE)</f>
        <v>Fornitori c/gestione</v>
      </c>
      <c r="E2776">
        <v>-148</v>
      </c>
      <c r="F2776" s="4" t="s">
        <v>20</v>
      </c>
      <c r="G2776" s="4" t="s">
        <v>120</v>
      </c>
      <c r="H2776" s="17" t="str">
        <f>VLOOKUP(G2776,'lista fonitori'!$A$1:$B$2671,2,FALSE)</f>
        <v>TECNO-LAB SRL</v>
      </c>
      <c r="I2776" s="9">
        <v>-148</v>
      </c>
    </row>
    <row r="2777" spans="1:9" x14ac:dyDescent="0.25">
      <c r="A2777" s="3">
        <v>44680</v>
      </c>
      <c r="B2777" t="s">
        <v>16</v>
      </c>
      <c r="C2777" s="4" t="s">
        <v>11</v>
      </c>
      <c r="D2777" s="17" t="str">
        <f>VLOOKUP(F2777,tespag!$A$1:$B$50,2,FALSE)</f>
        <v>Fornitori c/gestione</v>
      </c>
      <c r="E2777">
        <v>-1134</v>
      </c>
      <c r="F2777" s="4" t="s">
        <v>20</v>
      </c>
      <c r="G2777" s="4" t="s">
        <v>120</v>
      </c>
      <c r="H2777" s="17" t="str">
        <f>VLOOKUP(G2777,'lista fonitori'!$A$1:$B$2671,2,FALSE)</f>
        <v>TECNO-LAB SRL</v>
      </c>
      <c r="I2777" s="9">
        <v>-1134</v>
      </c>
    </row>
    <row r="2778" spans="1:9" x14ac:dyDescent="0.25">
      <c r="A2778" s="3">
        <v>44680</v>
      </c>
      <c r="B2778" t="s">
        <v>16</v>
      </c>
      <c r="C2778" s="4" t="s">
        <v>11</v>
      </c>
      <c r="D2778" s="17" t="str">
        <f>VLOOKUP(F2778,tespag!$A$1:$B$50,2,FALSE)</f>
        <v>Fornitori c/gestione</v>
      </c>
      <c r="E2778">
        <v>-66000</v>
      </c>
      <c r="F2778" s="4" t="s">
        <v>20</v>
      </c>
      <c r="G2778" s="4" t="s">
        <v>147</v>
      </c>
      <c r="H2778" s="17" t="str">
        <f>VLOOKUP(G2778,'lista fonitori'!$A$1:$B$2671,2,FALSE)</f>
        <v>SNF ITALIA SRL</v>
      </c>
      <c r="I2778" s="9">
        <v>-66000</v>
      </c>
    </row>
    <row r="2779" spans="1:9" x14ac:dyDescent="0.25">
      <c r="A2779" s="3">
        <v>44680</v>
      </c>
      <c r="B2779" t="s">
        <v>16</v>
      </c>
      <c r="C2779" s="4" t="s">
        <v>11</v>
      </c>
      <c r="D2779" s="17" t="str">
        <f>VLOOKUP(F2779,tespag!$A$1:$B$50,2,FALSE)</f>
        <v>Fornitori c/gestione</v>
      </c>
      <c r="E2779">
        <v>-782.06</v>
      </c>
      <c r="F2779" s="4" t="s">
        <v>20</v>
      </c>
      <c r="G2779" s="4" t="s">
        <v>188</v>
      </c>
      <c r="H2779" s="17" t="str">
        <f>VLOOKUP(G2779,'lista fonitori'!$A$1:$B$2671,2,FALSE)</f>
        <v>SENSORSYSTEM SRL</v>
      </c>
      <c r="I2779" s="9">
        <v>-782.06</v>
      </c>
    </row>
    <row r="2780" spans="1:9" x14ac:dyDescent="0.25">
      <c r="A2780" s="3">
        <v>44680</v>
      </c>
      <c r="B2780" t="s">
        <v>16</v>
      </c>
      <c r="C2780" s="4" t="s">
        <v>11</v>
      </c>
      <c r="D2780" s="17" t="str">
        <f>VLOOKUP(F2780,tespag!$A$1:$B$50,2,FALSE)</f>
        <v>Fornitori c/gestione</v>
      </c>
      <c r="E2780">
        <v>-210.6</v>
      </c>
      <c r="F2780" s="4" t="s">
        <v>20</v>
      </c>
      <c r="G2780" s="4" t="s">
        <v>189</v>
      </c>
      <c r="H2780" s="17" t="str">
        <f>VLOOKUP(G2780,'lista fonitori'!$A$1:$B$2671,2,FALSE)</f>
        <v>REEL SRL</v>
      </c>
      <c r="I2780" s="9">
        <v>-210.6</v>
      </c>
    </row>
    <row r="2781" spans="1:9" x14ac:dyDescent="0.25">
      <c r="A2781" s="3">
        <v>44680</v>
      </c>
      <c r="B2781" t="s">
        <v>16</v>
      </c>
      <c r="C2781" s="4" t="s">
        <v>11</v>
      </c>
      <c r="D2781" s="17" t="str">
        <f>VLOOKUP(F2781,tespag!$A$1:$B$50,2,FALSE)</f>
        <v>Fornitori c/gestione</v>
      </c>
      <c r="E2781">
        <v>-3050</v>
      </c>
      <c r="F2781" s="4" t="s">
        <v>20</v>
      </c>
      <c r="G2781" s="4" t="s">
        <v>190</v>
      </c>
      <c r="H2781" s="17" t="str">
        <f>VLOOKUP(G2781,'lista fonitori'!$A$1:$B$2671,2,FALSE)</f>
        <v>GREENPUMPS SRL</v>
      </c>
      <c r="I2781" s="9">
        <v>-3050</v>
      </c>
    </row>
    <row r="2782" spans="1:9" x14ac:dyDescent="0.25">
      <c r="A2782" s="3">
        <v>44680</v>
      </c>
      <c r="B2782" t="s">
        <v>16</v>
      </c>
      <c r="C2782" s="4" t="s">
        <v>11</v>
      </c>
      <c r="D2782" s="17" t="str">
        <f>VLOOKUP(F2782,tespag!$A$1:$B$50,2,FALSE)</f>
        <v>Fornitori c/gestione</v>
      </c>
      <c r="E2782">
        <v>-4112.3500000000004</v>
      </c>
      <c r="F2782" s="4" t="s">
        <v>20</v>
      </c>
      <c r="G2782" s="4" t="s">
        <v>149</v>
      </c>
      <c r="H2782" s="17" t="str">
        <f>VLOOKUP(G2782,'lista fonitori'!$A$1:$B$2671,2,FALSE)</f>
        <v>F.LLI BONO SPA</v>
      </c>
      <c r="I2782" s="9">
        <v>-4112.3500000000004</v>
      </c>
    </row>
    <row r="2783" spans="1:9" x14ac:dyDescent="0.25">
      <c r="A2783" s="3">
        <v>44680</v>
      </c>
      <c r="B2783" t="s">
        <v>16</v>
      </c>
      <c r="C2783" s="4" t="s">
        <v>11</v>
      </c>
      <c r="D2783" s="17" t="str">
        <f>VLOOKUP(F2783,tespag!$A$1:$B$50,2,FALSE)</f>
        <v>Fornitori c/gestione</v>
      </c>
      <c r="E2783">
        <v>-328.35</v>
      </c>
      <c r="F2783" s="4" t="s">
        <v>20</v>
      </c>
      <c r="G2783" s="4" t="s">
        <v>87</v>
      </c>
      <c r="H2783" s="17" t="str">
        <f>VLOOKUP(G2783,'lista fonitori'!$A$1:$B$2671,2,FALSE)</f>
        <v>SAM SERVICE SRL</v>
      </c>
      <c r="I2783" s="9">
        <v>-328.35</v>
      </c>
    </row>
    <row r="2784" spans="1:9" x14ac:dyDescent="0.25">
      <c r="A2784" s="3">
        <v>44680</v>
      </c>
      <c r="B2784" t="s">
        <v>16</v>
      </c>
      <c r="C2784" s="4" t="s">
        <v>11</v>
      </c>
      <c r="D2784" s="17" t="str">
        <f>VLOOKUP(F2784,tespag!$A$1:$B$50,2,FALSE)</f>
        <v>Fornitori c/gestione</v>
      </c>
      <c r="E2784">
        <v>-2990.4</v>
      </c>
      <c r="F2784" s="4" t="s">
        <v>20</v>
      </c>
      <c r="G2784" s="4" t="s">
        <v>191</v>
      </c>
      <c r="H2784" s="17" t="str">
        <f>VLOOKUP(G2784,'lista fonitori'!$A$1:$B$2671,2,FALSE)</f>
        <v>NETZSCH POMPE &amp; SISTEMI ITALIA SRL</v>
      </c>
      <c r="I2784" s="9">
        <v>-2990.4</v>
      </c>
    </row>
    <row r="2785" spans="1:9" x14ac:dyDescent="0.25">
      <c r="A2785" s="3">
        <v>44680</v>
      </c>
      <c r="B2785" t="s">
        <v>16</v>
      </c>
      <c r="C2785" s="4" t="s">
        <v>11</v>
      </c>
      <c r="D2785" s="17" t="str">
        <f>VLOOKUP(F2785,tespag!$A$1:$B$50,2,FALSE)</f>
        <v>Fornitori c/gestione</v>
      </c>
      <c r="E2785">
        <v>-4090</v>
      </c>
      <c r="F2785" s="4" t="s">
        <v>20</v>
      </c>
      <c r="G2785" s="4" t="s">
        <v>192</v>
      </c>
      <c r="H2785" s="17" t="str">
        <f>VLOOKUP(G2785,'lista fonitori'!$A$1:$B$2671,2,FALSE)</f>
        <v>AB.SERVICE SNC DI GIORGETTI ROBERTO E C.</v>
      </c>
      <c r="I2785" s="9">
        <v>-4090</v>
      </c>
    </row>
    <row r="2786" spans="1:9" x14ac:dyDescent="0.25">
      <c r="A2786" s="3">
        <v>44680</v>
      </c>
      <c r="B2786" t="s">
        <v>16</v>
      </c>
      <c r="C2786" s="4" t="s">
        <v>11</v>
      </c>
      <c r="D2786" s="17" t="str">
        <f>VLOOKUP(F2786,tespag!$A$1:$B$50,2,FALSE)</f>
        <v>Fornitori c/gestione</v>
      </c>
      <c r="E2786">
        <v>-1309.28</v>
      </c>
      <c r="F2786" s="4" t="s">
        <v>20</v>
      </c>
      <c r="G2786" s="4" t="s">
        <v>145</v>
      </c>
      <c r="H2786" s="17" t="str">
        <f>VLOOKUP(G2786,'lista fonitori'!$A$1:$B$2671,2,FALSE)</f>
        <v>B&amp;C SRL</v>
      </c>
      <c r="I2786" s="9">
        <v>-1309.28</v>
      </c>
    </row>
    <row r="2787" spans="1:9" x14ac:dyDescent="0.25">
      <c r="A2787" s="3">
        <v>44680</v>
      </c>
      <c r="B2787" t="s">
        <v>16</v>
      </c>
      <c r="C2787" s="4" t="s">
        <v>11</v>
      </c>
      <c r="D2787" s="17" t="str">
        <f>VLOOKUP(F2787,tespag!$A$1:$B$50,2,FALSE)</f>
        <v>Fornitori c/gestione</v>
      </c>
      <c r="E2787">
        <v>-3378.6</v>
      </c>
      <c r="F2787" s="4" t="s">
        <v>20</v>
      </c>
      <c r="G2787" s="4" t="s">
        <v>193</v>
      </c>
      <c r="H2787" s="17" t="str">
        <f>VLOOKUP(G2787,'lista fonitori'!$A$1:$B$2671,2,FALSE)</f>
        <v>CHEMITEC SRL</v>
      </c>
      <c r="I2787" s="9">
        <v>-3378.6</v>
      </c>
    </row>
    <row r="2788" spans="1:9" x14ac:dyDescent="0.25">
      <c r="A2788" s="3">
        <v>44680</v>
      </c>
      <c r="B2788" t="s">
        <v>16</v>
      </c>
      <c r="C2788" s="4" t="s">
        <v>11</v>
      </c>
      <c r="D2788" s="17" t="str">
        <f>VLOOKUP(F2788,tespag!$A$1:$B$50,2,FALSE)</f>
        <v>Fornitori c/gestione</v>
      </c>
      <c r="E2788">
        <v>-1320</v>
      </c>
      <c r="F2788" s="4" t="s">
        <v>20</v>
      </c>
      <c r="G2788" s="4" t="s">
        <v>194</v>
      </c>
      <c r="H2788" s="17" t="str">
        <f>VLOOKUP(G2788,'lista fonitori'!$A$1:$B$2671,2,FALSE)</f>
        <v>MARELLI MOTORI SRL</v>
      </c>
      <c r="I2788" s="9">
        <v>-1320</v>
      </c>
    </row>
    <row r="2789" spans="1:9" x14ac:dyDescent="0.25">
      <c r="A2789" s="3">
        <v>44680</v>
      </c>
      <c r="B2789" t="s">
        <v>16</v>
      </c>
      <c r="C2789" s="4" t="s">
        <v>11</v>
      </c>
      <c r="D2789" s="17" t="str">
        <f>VLOOKUP(F2789,tespag!$A$1:$B$50,2,FALSE)</f>
        <v>Fornitori c/gestione</v>
      </c>
      <c r="E2789">
        <v>-402.3</v>
      </c>
      <c r="F2789" s="4" t="s">
        <v>20</v>
      </c>
      <c r="G2789" s="4" t="s">
        <v>171</v>
      </c>
      <c r="H2789" s="17" t="str">
        <f>VLOOKUP(G2789,'lista fonitori'!$A$1:$B$2671,2,FALSE)</f>
        <v>SAINT - GOBAIN PAM ITALIA SPA</v>
      </c>
      <c r="I2789" s="9">
        <v>-402.3</v>
      </c>
    </row>
    <row r="2790" spans="1:9" x14ac:dyDescent="0.25">
      <c r="A2790" s="3">
        <v>44680</v>
      </c>
      <c r="B2790" t="s">
        <v>16</v>
      </c>
      <c r="C2790" s="4" t="s">
        <v>11</v>
      </c>
      <c r="D2790" s="17" t="str">
        <f>VLOOKUP(F2790,tespag!$A$1:$B$50,2,FALSE)</f>
        <v>Fornitori c/gestione</v>
      </c>
      <c r="E2790">
        <v>-229.84</v>
      </c>
      <c r="F2790" s="4" t="s">
        <v>20</v>
      </c>
      <c r="G2790" s="4" t="s">
        <v>171</v>
      </c>
      <c r="H2790" s="17" t="str">
        <f>VLOOKUP(G2790,'lista fonitori'!$A$1:$B$2671,2,FALSE)</f>
        <v>SAINT - GOBAIN PAM ITALIA SPA</v>
      </c>
      <c r="I2790" s="9">
        <v>-229.84</v>
      </c>
    </row>
    <row r="2791" spans="1:9" x14ac:dyDescent="0.25">
      <c r="A2791" s="3">
        <v>44680</v>
      </c>
      <c r="B2791" t="s">
        <v>16</v>
      </c>
      <c r="C2791" s="4" t="s">
        <v>11</v>
      </c>
      <c r="D2791" s="17" t="str">
        <f>VLOOKUP(F2791,tespag!$A$1:$B$50,2,FALSE)</f>
        <v>Fornitori c/gestione</v>
      </c>
      <c r="E2791">
        <v>-140</v>
      </c>
      <c r="F2791" s="4" t="s">
        <v>20</v>
      </c>
      <c r="G2791" s="4" t="s">
        <v>169</v>
      </c>
      <c r="H2791" s="17" t="str">
        <f>VLOOKUP(G2791,'lista fonitori'!$A$1:$B$2671,2,FALSE)</f>
        <v>SARTORIUS ITALY SRL</v>
      </c>
      <c r="I2791" s="9">
        <v>-140</v>
      </c>
    </row>
    <row r="2792" spans="1:9" x14ac:dyDescent="0.25">
      <c r="A2792" s="3">
        <v>44680</v>
      </c>
      <c r="B2792" t="s">
        <v>16</v>
      </c>
      <c r="C2792" s="4" t="s">
        <v>11</v>
      </c>
      <c r="D2792" s="17" t="str">
        <f>VLOOKUP(F2792,tespag!$A$1:$B$50,2,FALSE)</f>
        <v>Fornitori c/gestione</v>
      </c>
      <c r="E2792">
        <v>-521.54999999999995</v>
      </c>
      <c r="F2792" s="4" t="s">
        <v>20</v>
      </c>
      <c r="G2792" s="4" t="s">
        <v>195</v>
      </c>
      <c r="H2792" s="17" t="str">
        <f>VLOOKUP(G2792,'lista fonitori'!$A$1:$B$2671,2,FALSE)</f>
        <v>RACI SRL</v>
      </c>
      <c r="I2792" s="9">
        <v>-521.54999999999995</v>
      </c>
    </row>
    <row r="2793" spans="1:9" x14ac:dyDescent="0.25">
      <c r="A2793" s="3">
        <v>44680</v>
      </c>
      <c r="B2793" t="s">
        <v>16</v>
      </c>
      <c r="C2793" s="4" t="s">
        <v>11</v>
      </c>
      <c r="D2793" s="17" t="str">
        <f>VLOOKUP(F2793,tespag!$A$1:$B$50,2,FALSE)</f>
        <v>Fornitori c/gestione</v>
      </c>
      <c r="E2793">
        <v>-50.54</v>
      </c>
      <c r="F2793" s="4" t="s">
        <v>20</v>
      </c>
      <c r="G2793" s="4" t="s">
        <v>171</v>
      </c>
      <c r="H2793" s="17" t="str">
        <f>VLOOKUP(G2793,'lista fonitori'!$A$1:$B$2671,2,FALSE)</f>
        <v>SAINT - GOBAIN PAM ITALIA SPA</v>
      </c>
      <c r="I2793" s="9">
        <v>-50.54</v>
      </c>
    </row>
    <row r="2794" spans="1:9" x14ac:dyDescent="0.25">
      <c r="A2794" s="3">
        <v>44680</v>
      </c>
      <c r="B2794" t="s">
        <v>16</v>
      </c>
      <c r="C2794" s="4" t="s">
        <v>11</v>
      </c>
      <c r="D2794" s="17" t="str">
        <f>VLOOKUP(F2794,tespag!$A$1:$B$50,2,FALSE)</f>
        <v>Fornitori c/gestione</v>
      </c>
      <c r="E2794">
        <v>-1260</v>
      </c>
      <c r="F2794" s="4" t="s">
        <v>20</v>
      </c>
      <c r="G2794" s="4" t="s">
        <v>169</v>
      </c>
      <c r="H2794" s="17" t="str">
        <f>VLOOKUP(G2794,'lista fonitori'!$A$1:$B$2671,2,FALSE)</f>
        <v>SARTORIUS ITALY SRL</v>
      </c>
      <c r="I2794" s="9">
        <v>-1260</v>
      </c>
    </row>
    <row r="2795" spans="1:9" x14ac:dyDescent="0.25">
      <c r="A2795" s="3">
        <v>44680</v>
      </c>
      <c r="B2795" t="s">
        <v>16</v>
      </c>
      <c r="C2795" s="4" t="s">
        <v>11</v>
      </c>
      <c r="D2795" s="17" t="str">
        <f>VLOOKUP(F2795,tespag!$A$1:$B$50,2,FALSE)</f>
        <v>Fornitori c/gestione</v>
      </c>
      <c r="E2795">
        <v>-161.55000000000001</v>
      </c>
      <c r="F2795" s="4" t="s">
        <v>20</v>
      </c>
      <c r="G2795" s="4" t="s">
        <v>171</v>
      </c>
      <c r="H2795" s="17" t="str">
        <f>VLOOKUP(G2795,'lista fonitori'!$A$1:$B$2671,2,FALSE)</f>
        <v>SAINT - GOBAIN PAM ITALIA SPA</v>
      </c>
      <c r="I2795" s="9">
        <v>-161.55000000000001</v>
      </c>
    </row>
    <row r="2796" spans="1:9" x14ac:dyDescent="0.25">
      <c r="A2796" s="3">
        <v>44680</v>
      </c>
      <c r="B2796" t="s">
        <v>16</v>
      </c>
      <c r="C2796" s="4" t="s">
        <v>11</v>
      </c>
      <c r="D2796" s="17" t="str">
        <f>VLOOKUP(F2796,tespag!$A$1:$B$50,2,FALSE)</f>
        <v>Fornitori c/gestione</v>
      </c>
      <c r="E2796">
        <v>-340.02</v>
      </c>
      <c r="F2796" s="4" t="s">
        <v>20</v>
      </c>
      <c r="G2796" s="4" t="s">
        <v>196</v>
      </c>
      <c r="H2796" s="17" t="str">
        <f>VLOOKUP(G2796,'lista fonitori'!$A$1:$B$2671,2,FALSE)</f>
        <v>D.I.D. DIAGNOSTIC INTERNATIONAL DISTRIBUTION SPA</v>
      </c>
      <c r="I2796" s="9">
        <v>-340.02</v>
      </c>
    </row>
    <row r="2797" spans="1:9" x14ac:dyDescent="0.25">
      <c r="A2797" s="3">
        <v>44680</v>
      </c>
      <c r="B2797" t="s">
        <v>16</v>
      </c>
      <c r="C2797" s="4" t="s">
        <v>11</v>
      </c>
      <c r="D2797" s="17" t="str">
        <f>VLOOKUP(F2797,tespag!$A$1:$B$50,2,FALSE)</f>
        <v>Fornitori c/gestione</v>
      </c>
      <c r="E2797">
        <v>-3187.7</v>
      </c>
      <c r="F2797" s="4" t="s">
        <v>20</v>
      </c>
      <c r="G2797" s="4" t="s">
        <v>197</v>
      </c>
      <c r="H2797" s="17" t="str">
        <f>VLOOKUP(G2797,'lista fonitori'!$A$1:$B$2671,2,FALSE)</f>
        <v>GENTILIN SRL</v>
      </c>
      <c r="I2797" s="9">
        <v>-3187.7</v>
      </c>
    </row>
    <row r="2798" spans="1:9" x14ac:dyDescent="0.25">
      <c r="A2798" s="3">
        <v>44680</v>
      </c>
      <c r="B2798" t="s">
        <v>16</v>
      </c>
      <c r="C2798" s="4" t="s">
        <v>11</v>
      </c>
      <c r="D2798" s="17" t="str">
        <f>VLOOKUP(F2798,tespag!$A$1:$B$50,2,FALSE)</f>
        <v>Fornitori c/gestione</v>
      </c>
      <c r="E2798">
        <v>-808.85</v>
      </c>
      <c r="F2798" s="4" t="s">
        <v>20</v>
      </c>
      <c r="G2798" s="4" t="s">
        <v>170</v>
      </c>
      <c r="H2798" s="17" t="str">
        <f>VLOOKUP(G2798,'lista fonitori'!$A$1:$B$2671,2,FALSE)</f>
        <v xml:space="preserve">ENDRESS+HAUSER ITALIA SPA </v>
      </c>
      <c r="I2798" s="9">
        <v>-808.85</v>
      </c>
    </row>
    <row r="2799" spans="1:9" x14ac:dyDescent="0.25">
      <c r="A2799" s="3">
        <v>44680</v>
      </c>
      <c r="B2799" t="s">
        <v>16</v>
      </c>
      <c r="C2799" s="4" t="s">
        <v>11</v>
      </c>
      <c r="D2799" s="17" t="str">
        <f>VLOOKUP(F2799,tespag!$A$1:$B$50,2,FALSE)</f>
        <v>Fornitori c/gestione</v>
      </c>
      <c r="E2799">
        <v>-1640</v>
      </c>
      <c r="F2799" s="4" t="s">
        <v>20</v>
      </c>
      <c r="G2799" s="4" t="s">
        <v>198</v>
      </c>
      <c r="H2799" s="17" t="str">
        <f>VLOOKUP(G2799,'lista fonitori'!$A$1:$B$2671,2,FALSE)</f>
        <v>NEW COMPONIT SRL</v>
      </c>
      <c r="I2799" s="9">
        <v>-1640</v>
      </c>
    </row>
    <row r="2800" spans="1:9" x14ac:dyDescent="0.25">
      <c r="A2800" s="3">
        <v>44680</v>
      </c>
      <c r="B2800" t="s">
        <v>16</v>
      </c>
      <c r="C2800" s="4" t="s">
        <v>11</v>
      </c>
      <c r="D2800" s="17" t="str">
        <f>VLOOKUP(F2800,tespag!$A$1:$B$50,2,FALSE)</f>
        <v>Fornitori c/gestione</v>
      </c>
      <c r="E2800">
        <v>-93600.3</v>
      </c>
      <c r="F2800" s="4" t="s">
        <v>20</v>
      </c>
      <c r="G2800" s="4" t="s">
        <v>199</v>
      </c>
      <c r="H2800" s="17" t="str">
        <f>VLOOKUP(G2800,'lista fonitori'!$A$1:$B$2671,2,FALSE)</f>
        <v>DCF ECO.TRANS.DE.CO. SRL</v>
      </c>
      <c r="I2800" s="9">
        <v>-93600.3</v>
      </c>
    </row>
    <row r="2801" spans="1:9" x14ac:dyDescent="0.25">
      <c r="A2801" s="3">
        <v>44680</v>
      </c>
      <c r="B2801" t="s">
        <v>16</v>
      </c>
      <c r="C2801" s="4" t="s">
        <v>11</v>
      </c>
      <c r="D2801" s="17" t="str">
        <f>VLOOKUP(F2801,tespag!$A$1:$B$50,2,FALSE)</f>
        <v>Fornitori c/gestione</v>
      </c>
      <c r="E2801">
        <v>-1472.06</v>
      </c>
      <c r="F2801" s="4" t="s">
        <v>20</v>
      </c>
      <c r="G2801" s="4" t="s">
        <v>200</v>
      </c>
      <c r="H2801" s="17" t="str">
        <f>VLOOKUP(G2801,'lista fonitori'!$A$1:$B$2671,2,FALSE)</f>
        <v>ING. LUCA BETTEGA</v>
      </c>
      <c r="I2801" s="9">
        <v>-1472.06</v>
      </c>
    </row>
    <row r="2802" spans="1:9" x14ac:dyDescent="0.25">
      <c r="A2802" s="3">
        <v>44680</v>
      </c>
      <c r="B2802" t="s">
        <v>16</v>
      </c>
      <c r="C2802" s="4" t="s">
        <v>11</v>
      </c>
      <c r="D2802" s="17" t="str">
        <f>VLOOKUP(F2802,tespag!$A$1:$B$50,2,FALSE)</f>
        <v>Fornitori c/gestione</v>
      </c>
      <c r="E2802">
        <v>-585.83000000000004</v>
      </c>
      <c r="F2802" s="4" t="s">
        <v>20</v>
      </c>
      <c r="G2802" s="4" t="s">
        <v>170</v>
      </c>
      <c r="H2802" s="17" t="str">
        <f>VLOOKUP(G2802,'lista fonitori'!$A$1:$B$2671,2,FALSE)</f>
        <v xml:space="preserve">ENDRESS+HAUSER ITALIA SPA </v>
      </c>
      <c r="I2802" s="9">
        <v>-585.83000000000004</v>
      </c>
    </row>
    <row r="2803" spans="1:9" x14ac:dyDescent="0.25">
      <c r="A2803" s="3">
        <v>44680</v>
      </c>
      <c r="B2803" t="s">
        <v>16</v>
      </c>
      <c r="C2803" s="4" t="s">
        <v>11</v>
      </c>
      <c r="D2803" s="17" t="str">
        <f>VLOOKUP(F2803,tespag!$A$1:$B$50,2,FALSE)</f>
        <v>Fornitori c/gestione</v>
      </c>
      <c r="E2803">
        <v>-923.75</v>
      </c>
      <c r="F2803" s="4" t="s">
        <v>20</v>
      </c>
      <c r="G2803" s="4" t="s">
        <v>171</v>
      </c>
      <c r="H2803" s="17" t="str">
        <f>VLOOKUP(G2803,'lista fonitori'!$A$1:$B$2671,2,FALSE)</f>
        <v>SAINT - GOBAIN PAM ITALIA SPA</v>
      </c>
      <c r="I2803" s="9">
        <v>-923.75</v>
      </c>
    </row>
    <row r="2804" spans="1:9" x14ac:dyDescent="0.25">
      <c r="A2804" s="3">
        <v>44680</v>
      </c>
      <c r="B2804" t="s">
        <v>16</v>
      </c>
      <c r="C2804" s="4" t="s">
        <v>11</v>
      </c>
      <c r="D2804" s="17" t="str">
        <f>VLOOKUP(F2804,tespag!$A$1:$B$50,2,FALSE)</f>
        <v>Fornitori c/gestione</v>
      </c>
      <c r="E2804">
        <v>-1709.4</v>
      </c>
      <c r="F2804" s="4" t="s">
        <v>20</v>
      </c>
      <c r="G2804" s="4" t="s">
        <v>171</v>
      </c>
      <c r="H2804" s="17" t="str">
        <f>VLOOKUP(G2804,'lista fonitori'!$A$1:$B$2671,2,FALSE)</f>
        <v>SAINT - GOBAIN PAM ITALIA SPA</v>
      </c>
      <c r="I2804" s="9">
        <v>-1709.4</v>
      </c>
    </row>
    <row r="2805" spans="1:9" x14ac:dyDescent="0.25">
      <c r="A2805" s="3">
        <v>44680</v>
      </c>
      <c r="B2805" t="s">
        <v>16</v>
      </c>
      <c r="C2805" s="4" t="s">
        <v>11</v>
      </c>
      <c r="D2805" s="17" t="str">
        <f>VLOOKUP(F2805,tespag!$A$1:$B$50,2,FALSE)</f>
        <v>Fornitori c/gestione</v>
      </c>
      <c r="E2805">
        <v>-905.4</v>
      </c>
      <c r="F2805" s="4" t="s">
        <v>20</v>
      </c>
      <c r="G2805" s="4" t="s">
        <v>171</v>
      </c>
      <c r="H2805" s="17" t="str">
        <f>VLOOKUP(G2805,'lista fonitori'!$A$1:$B$2671,2,FALSE)</f>
        <v>SAINT - GOBAIN PAM ITALIA SPA</v>
      </c>
      <c r="I2805" s="9">
        <v>-905.4</v>
      </c>
    </row>
    <row r="2806" spans="1:9" x14ac:dyDescent="0.25">
      <c r="A2806" s="3">
        <v>44680</v>
      </c>
      <c r="B2806" t="s">
        <v>16</v>
      </c>
      <c r="C2806" s="4" t="s">
        <v>11</v>
      </c>
      <c r="D2806" s="17" t="str">
        <f>VLOOKUP(F2806,tespag!$A$1:$B$50,2,FALSE)</f>
        <v>Fornitori c/gestione</v>
      </c>
      <c r="E2806">
        <v>-936.1</v>
      </c>
      <c r="F2806" s="4" t="s">
        <v>20</v>
      </c>
      <c r="G2806" s="4" t="s">
        <v>171</v>
      </c>
      <c r="H2806" s="17" t="str">
        <f>VLOOKUP(G2806,'lista fonitori'!$A$1:$B$2671,2,FALSE)</f>
        <v>SAINT - GOBAIN PAM ITALIA SPA</v>
      </c>
      <c r="I2806" s="9">
        <v>-936.1</v>
      </c>
    </row>
    <row r="2807" spans="1:9" x14ac:dyDescent="0.25">
      <c r="A2807" s="3">
        <v>44680</v>
      </c>
      <c r="B2807" t="s">
        <v>16</v>
      </c>
      <c r="C2807" s="4" t="s">
        <v>11</v>
      </c>
      <c r="D2807" s="17" t="str">
        <f>VLOOKUP(F2807,tespag!$A$1:$B$50,2,FALSE)</f>
        <v>Debiti vs Comuni (canoni conc., ristoro mutui)</v>
      </c>
      <c r="E2807">
        <v>-20311.14</v>
      </c>
      <c r="F2807" s="4" t="s">
        <v>64</v>
      </c>
      <c r="G2807" s="4" t="s">
        <v>201</v>
      </c>
      <c r="H2807" s="17" t="str">
        <f>VLOOKUP(G2807,'lista fonitori'!$A$1:$B$2671,2,FALSE)</f>
        <v>COMUNE DI NOGAROLE VICENTINO</v>
      </c>
      <c r="I2807" s="9">
        <v>-20311.14</v>
      </c>
    </row>
    <row r="2808" spans="1:9" x14ac:dyDescent="0.25">
      <c r="A2808" s="3">
        <v>44680</v>
      </c>
      <c r="B2808" t="s">
        <v>16</v>
      </c>
      <c r="C2808" s="4" t="s">
        <v>11</v>
      </c>
      <c r="D2808" s="17" t="str">
        <f>VLOOKUP(F2808,tespag!$A$1:$B$50,2,FALSE)</f>
        <v>Fornitori c/gestione</v>
      </c>
      <c r="E2808">
        <v>-224.56</v>
      </c>
      <c r="F2808" s="4" t="s">
        <v>20</v>
      </c>
      <c r="G2808" s="4" t="s">
        <v>202</v>
      </c>
      <c r="H2808" s="17" t="str">
        <f>VLOOKUP(G2808,'lista fonitori'!$A$1:$B$2671,2,FALSE)</f>
        <v>CHEBIOS SRL</v>
      </c>
      <c r="I2808" s="9">
        <v>-224.56</v>
      </c>
    </row>
    <row r="2809" spans="1:9" x14ac:dyDescent="0.25">
      <c r="A2809" s="3">
        <v>44680</v>
      </c>
      <c r="B2809" t="s">
        <v>16</v>
      </c>
      <c r="C2809" s="4" t="s">
        <v>11</v>
      </c>
      <c r="D2809" s="17" t="str">
        <f>VLOOKUP(F2809,tespag!$A$1:$B$50,2,FALSE)</f>
        <v>Fornitori c/gestione</v>
      </c>
      <c r="E2809">
        <v>-1107</v>
      </c>
      <c r="F2809" s="4" t="s">
        <v>20</v>
      </c>
      <c r="G2809" s="4" t="s">
        <v>193</v>
      </c>
      <c r="H2809" s="17" t="str">
        <f>VLOOKUP(G2809,'lista fonitori'!$A$1:$B$2671,2,FALSE)</f>
        <v>CHEMITEC SRL</v>
      </c>
      <c r="I2809" s="9">
        <v>-1107</v>
      </c>
    </row>
    <row r="2810" spans="1:9" x14ac:dyDescent="0.25">
      <c r="A2810" s="3">
        <v>44680</v>
      </c>
      <c r="B2810" t="s">
        <v>16</v>
      </c>
      <c r="C2810" s="4" t="s">
        <v>11</v>
      </c>
      <c r="D2810" s="17" t="str">
        <f>VLOOKUP(F2810,tespag!$A$1:$B$50,2,FALSE)</f>
        <v>Fornitori c/gestione</v>
      </c>
      <c r="E2810">
        <v>-986.4</v>
      </c>
      <c r="F2810" s="4" t="s">
        <v>20</v>
      </c>
      <c r="G2810" s="4" t="s">
        <v>193</v>
      </c>
      <c r="H2810" s="17" t="str">
        <f>VLOOKUP(G2810,'lista fonitori'!$A$1:$B$2671,2,FALSE)</f>
        <v>CHEMITEC SRL</v>
      </c>
      <c r="I2810" s="9">
        <v>-986.4</v>
      </c>
    </row>
    <row r="2811" spans="1:9" x14ac:dyDescent="0.25">
      <c r="A2811" s="3">
        <v>44680</v>
      </c>
      <c r="B2811" t="s">
        <v>16</v>
      </c>
      <c r="C2811" s="4" t="s">
        <v>11</v>
      </c>
      <c r="D2811" s="17" t="str">
        <f>VLOOKUP(F2811,tespag!$A$1:$B$50,2,FALSE)</f>
        <v>Fornitori c/gestione</v>
      </c>
      <c r="E2811">
        <v>-552</v>
      </c>
      <c r="F2811" s="4" t="s">
        <v>20</v>
      </c>
      <c r="G2811" s="4" t="s">
        <v>203</v>
      </c>
      <c r="H2811" s="17" t="str">
        <f>VLOOKUP(G2811,'lista fonitori'!$A$1:$B$2671,2,FALSE)</f>
        <v>TRAITAL SRL  SOCIETA' UNIPERSONALE</v>
      </c>
      <c r="I2811" s="9">
        <v>-552</v>
      </c>
    </row>
    <row r="2812" spans="1:9" x14ac:dyDescent="0.25">
      <c r="A2812" s="3">
        <v>44680</v>
      </c>
      <c r="B2812" t="s">
        <v>16</v>
      </c>
      <c r="C2812" s="4" t="s">
        <v>11</v>
      </c>
      <c r="D2812" s="17" t="str">
        <f>VLOOKUP(F2812,tespag!$A$1:$B$50,2,FALSE)</f>
        <v>Fornitori c/gestione</v>
      </c>
      <c r="E2812">
        <v>-588</v>
      </c>
      <c r="F2812" s="4" t="s">
        <v>20</v>
      </c>
      <c r="G2812" s="4" t="s">
        <v>145</v>
      </c>
      <c r="H2812" s="17" t="str">
        <f>VLOOKUP(G2812,'lista fonitori'!$A$1:$B$2671,2,FALSE)</f>
        <v>B&amp;C SRL</v>
      </c>
      <c r="I2812" s="9">
        <v>-588</v>
      </c>
    </row>
    <row r="2813" spans="1:9" x14ac:dyDescent="0.25">
      <c r="A2813" s="3">
        <v>44680</v>
      </c>
      <c r="B2813" t="s">
        <v>16</v>
      </c>
      <c r="C2813" s="4" t="s">
        <v>11</v>
      </c>
      <c r="D2813" s="17" t="str">
        <f>VLOOKUP(F2813,tespag!$A$1:$B$50,2,FALSE)</f>
        <v>Fornitori c/gestione</v>
      </c>
      <c r="E2813">
        <v>-921.88</v>
      </c>
      <c r="F2813" s="4" t="s">
        <v>20</v>
      </c>
      <c r="G2813" s="4" t="s">
        <v>204</v>
      </c>
      <c r="H2813" s="17" t="str">
        <f>VLOOKUP(G2813,'lista fonitori'!$A$1:$B$2671,2,FALSE)</f>
        <v>SENSUS ITALIA SRL</v>
      </c>
      <c r="I2813" s="9">
        <v>-921.88</v>
      </c>
    </row>
    <row r="2814" spans="1:9" x14ac:dyDescent="0.25">
      <c r="A2814" s="3">
        <v>44680</v>
      </c>
      <c r="B2814" t="s">
        <v>16</v>
      </c>
      <c r="C2814" s="4" t="s">
        <v>11</v>
      </c>
      <c r="D2814" s="17" t="str">
        <f>VLOOKUP(F2814,tespag!$A$1:$B$50,2,FALSE)</f>
        <v>Fornitori c/gestione</v>
      </c>
      <c r="E2814">
        <v>-12491.61</v>
      </c>
      <c r="F2814" s="4" t="s">
        <v>20</v>
      </c>
      <c r="G2814" s="4" t="s">
        <v>205</v>
      </c>
      <c r="H2814" s="17" t="str">
        <f>VLOOKUP(G2814,'lista fonitori'!$A$1:$B$2671,2,FALSE)</f>
        <v>MININI SPA A.S.U.</v>
      </c>
      <c r="I2814" s="9">
        <v>-12491.61</v>
      </c>
    </row>
    <row r="2815" spans="1:9" x14ac:dyDescent="0.25">
      <c r="A2815" s="3">
        <v>44680</v>
      </c>
      <c r="B2815" t="s">
        <v>16</v>
      </c>
      <c r="C2815" s="4" t="s">
        <v>11</v>
      </c>
      <c r="D2815" s="17" t="str">
        <f>VLOOKUP(F2815,tespag!$A$1:$B$50,2,FALSE)</f>
        <v>Fornitori c/gestione</v>
      </c>
      <c r="E2815">
        <v>-2362.5</v>
      </c>
      <c r="F2815" s="4" t="s">
        <v>20</v>
      </c>
      <c r="G2815" s="4" t="s">
        <v>147</v>
      </c>
      <c r="H2815" s="17" t="str">
        <f>VLOOKUP(G2815,'lista fonitori'!$A$1:$B$2671,2,FALSE)</f>
        <v>SNF ITALIA SRL</v>
      </c>
      <c r="I2815" s="9">
        <v>-2362.5</v>
      </c>
    </row>
    <row r="2816" spans="1:9" x14ac:dyDescent="0.25">
      <c r="A2816" s="3">
        <v>44680</v>
      </c>
      <c r="B2816" t="s">
        <v>16</v>
      </c>
      <c r="C2816" s="4" t="s">
        <v>11</v>
      </c>
      <c r="D2816" s="17" t="str">
        <f>VLOOKUP(F2816,tespag!$A$1:$B$50,2,FALSE)</f>
        <v>Fornitori c/gestione</v>
      </c>
      <c r="E2816">
        <v>-662</v>
      </c>
      <c r="F2816" s="4" t="s">
        <v>20</v>
      </c>
      <c r="G2816" s="4" t="s">
        <v>147</v>
      </c>
      <c r="H2816" s="17" t="str">
        <f>VLOOKUP(G2816,'lista fonitori'!$A$1:$B$2671,2,FALSE)</f>
        <v>SNF ITALIA SRL</v>
      </c>
      <c r="I2816" s="9">
        <v>-662</v>
      </c>
    </row>
    <row r="2817" spans="1:9" x14ac:dyDescent="0.25">
      <c r="A2817" s="3">
        <v>44680</v>
      </c>
      <c r="B2817" t="s">
        <v>16</v>
      </c>
      <c r="C2817" s="4" t="s">
        <v>11</v>
      </c>
      <c r="D2817" s="17" t="str">
        <f>VLOOKUP(F2817,tespag!$A$1:$B$50,2,FALSE)</f>
        <v>Fornitori c/gestione</v>
      </c>
      <c r="E2817">
        <v>-64320</v>
      </c>
      <c r="F2817" s="4" t="s">
        <v>20</v>
      </c>
      <c r="G2817" s="4" t="s">
        <v>147</v>
      </c>
      <c r="H2817" s="17" t="str">
        <f>VLOOKUP(G2817,'lista fonitori'!$A$1:$B$2671,2,FALSE)</f>
        <v>SNF ITALIA SRL</v>
      </c>
      <c r="I2817" s="9">
        <v>-64320</v>
      </c>
    </row>
    <row r="2818" spans="1:9" x14ac:dyDescent="0.25">
      <c r="A2818" s="3">
        <v>44680</v>
      </c>
      <c r="B2818" t="s">
        <v>16</v>
      </c>
      <c r="C2818" s="4" t="s">
        <v>11</v>
      </c>
      <c r="D2818" s="17" t="str">
        <f>VLOOKUP(F2818,tespag!$A$1:$B$50,2,FALSE)</f>
        <v>Fornitori c/investimenti - S.a.l.</v>
      </c>
      <c r="E2818">
        <v>-1393</v>
      </c>
      <c r="F2818" s="4" t="s">
        <v>24</v>
      </c>
      <c r="G2818" s="4" t="s">
        <v>173</v>
      </c>
      <c r="H2818" s="17" t="str">
        <f>VLOOKUP(G2818,'lista fonitori'!$A$1:$B$2671,2,FALSE)</f>
        <v>DOTT. GIANLUCA POZZA</v>
      </c>
      <c r="I2818" s="9">
        <v>-1393</v>
      </c>
    </row>
    <row r="2819" spans="1:9" x14ac:dyDescent="0.25">
      <c r="A2819" s="3">
        <v>44680</v>
      </c>
      <c r="B2819" t="s">
        <v>16</v>
      </c>
      <c r="C2819" s="4" t="s">
        <v>11</v>
      </c>
      <c r="D2819" s="17" t="str">
        <f>VLOOKUP(F2819,tespag!$A$1:$B$50,2,FALSE)</f>
        <v>Fornitori c/gestione</v>
      </c>
      <c r="E2819">
        <v>-196</v>
      </c>
      <c r="F2819" s="4" t="s">
        <v>20</v>
      </c>
      <c r="G2819" s="4" t="s">
        <v>185</v>
      </c>
      <c r="H2819" s="17" t="str">
        <f>VLOOKUP(G2819,'lista fonitori'!$A$1:$B$2671,2,FALSE)</f>
        <v>CHEMICAL RESEARCH 2000 SRL</v>
      </c>
      <c r="I2819" s="9">
        <v>-196</v>
      </c>
    </row>
    <row r="2820" spans="1:9" x14ac:dyDescent="0.25">
      <c r="A2820" s="3">
        <v>44680</v>
      </c>
      <c r="B2820" t="s">
        <v>16</v>
      </c>
      <c r="C2820" s="4" t="s">
        <v>11</v>
      </c>
      <c r="D2820" s="17" t="str">
        <f>VLOOKUP(F2820,tespag!$A$1:$B$50,2,FALSE)</f>
        <v>Fornitori c/gestione</v>
      </c>
      <c r="E2820">
        <v>-2191.5</v>
      </c>
      <c r="F2820" s="4" t="s">
        <v>20</v>
      </c>
      <c r="G2820" s="4" t="s">
        <v>206</v>
      </c>
      <c r="H2820" s="17" t="str">
        <f>VLOOKUP(G2820,'lista fonitori'!$A$1:$B$2671,2,FALSE)</f>
        <v>WATERS SPA</v>
      </c>
      <c r="I2820" s="9">
        <v>-2191.5</v>
      </c>
    </row>
    <row r="2821" spans="1:9" x14ac:dyDescent="0.25">
      <c r="A2821" s="3">
        <v>44680</v>
      </c>
      <c r="B2821" t="s">
        <v>16</v>
      </c>
      <c r="C2821" s="4" t="s">
        <v>11</v>
      </c>
      <c r="D2821" s="17" t="str">
        <f>VLOOKUP(F2821,tespag!$A$1:$B$50,2,FALSE)</f>
        <v>Fornitori c/gestione</v>
      </c>
      <c r="E2821">
        <v>-93.86</v>
      </c>
      <c r="F2821" s="4" t="s">
        <v>20</v>
      </c>
      <c r="G2821" s="4" t="s">
        <v>171</v>
      </c>
      <c r="H2821" s="17" t="str">
        <f>VLOOKUP(G2821,'lista fonitori'!$A$1:$B$2671,2,FALSE)</f>
        <v>SAINT - GOBAIN PAM ITALIA SPA</v>
      </c>
      <c r="I2821" s="9">
        <v>-93.86</v>
      </c>
    </row>
    <row r="2822" spans="1:9" x14ac:dyDescent="0.25">
      <c r="A2822" s="3">
        <v>44680</v>
      </c>
      <c r="B2822" t="s">
        <v>16</v>
      </c>
      <c r="C2822" s="4" t="s">
        <v>11</v>
      </c>
      <c r="D2822" s="17" t="str">
        <f>VLOOKUP(F2822,tespag!$A$1:$B$50,2,FALSE)</f>
        <v>Fornitori c/gestione</v>
      </c>
      <c r="E2822">
        <v>-1835.41</v>
      </c>
      <c r="F2822" s="4" t="s">
        <v>20</v>
      </c>
      <c r="G2822" s="4" t="s">
        <v>207</v>
      </c>
      <c r="H2822" s="17" t="str">
        <f>VLOOKUP(G2822,'lista fonitori'!$A$1:$B$2671,2,FALSE)</f>
        <v>ABB SPA</v>
      </c>
      <c r="I2822" s="9">
        <v>-1835.41</v>
      </c>
    </row>
    <row r="2823" spans="1:9" x14ac:dyDescent="0.25">
      <c r="A2823" s="3">
        <v>44680</v>
      </c>
      <c r="B2823" t="s">
        <v>16</v>
      </c>
      <c r="C2823" s="4" t="s">
        <v>11</v>
      </c>
      <c r="D2823" s="17" t="str">
        <f>VLOOKUP(F2823,tespag!$A$1:$B$50,2,FALSE)</f>
        <v>Fornitori c/gestione</v>
      </c>
      <c r="E2823">
        <v>-486.11</v>
      </c>
      <c r="F2823" s="4" t="s">
        <v>20</v>
      </c>
      <c r="G2823" s="4" t="s">
        <v>208</v>
      </c>
      <c r="H2823" s="17" t="str">
        <f>VLOOKUP(G2823,'lista fonitori'!$A$1:$B$2671,2,FALSE)</f>
        <v>DOCH SRL</v>
      </c>
      <c r="I2823" s="9">
        <v>-486.11</v>
      </c>
    </row>
    <row r="2824" spans="1:9" x14ac:dyDescent="0.25">
      <c r="A2824" s="3">
        <v>44680</v>
      </c>
      <c r="B2824" t="s">
        <v>16</v>
      </c>
      <c r="C2824" s="4" t="s">
        <v>11</v>
      </c>
      <c r="D2824" s="17" t="str">
        <f>VLOOKUP(F2824,tespag!$A$1:$B$50,2,FALSE)</f>
        <v>Fornitori c/gestione</v>
      </c>
      <c r="E2824">
        <v>-222.07</v>
      </c>
      <c r="F2824" s="4" t="s">
        <v>20</v>
      </c>
      <c r="G2824" s="4" t="s">
        <v>116</v>
      </c>
      <c r="H2824" s="17" t="str">
        <f>VLOOKUP(G2824,'lista fonitori'!$A$1:$B$2671,2,FALSE)</f>
        <v>HACH LANGE SRL</v>
      </c>
      <c r="I2824" s="9">
        <v>-222.07</v>
      </c>
    </row>
    <row r="2825" spans="1:9" x14ac:dyDescent="0.25">
      <c r="A2825" s="3">
        <v>44680</v>
      </c>
      <c r="B2825" t="s">
        <v>16</v>
      </c>
      <c r="C2825" s="4" t="s">
        <v>11</v>
      </c>
      <c r="D2825" s="17" t="str">
        <f>VLOOKUP(F2825,tespag!$A$1:$B$50,2,FALSE)</f>
        <v>Fornitori c/gestione</v>
      </c>
      <c r="E2825">
        <v>-1750</v>
      </c>
      <c r="F2825" s="4" t="s">
        <v>20</v>
      </c>
      <c r="G2825" s="4" t="s">
        <v>209</v>
      </c>
      <c r="H2825" s="17" t="str">
        <f>VLOOKUP(G2825,'lista fonitori'!$A$1:$B$2671,2,FALSE)</f>
        <v>ITRON ITALIA SPA</v>
      </c>
      <c r="I2825" s="9">
        <v>-1750</v>
      </c>
    </row>
    <row r="2826" spans="1:9" x14ac:dyDescent="0.25">
      <c r="A2826" s="3">
        <v>44680</v>
      </c>
      <c r="B2826" t="s">
        <v>16</v>
      </c>
      <c r="C2826" s="4" t="s">
        <v>11</v>
      </c>
      <c r="D2826" s="17" t="str">
        <f>VLOOKUP(F2826,tespag!$A$1:$B$50,2,FALSE)</f>
        <v>Fornitori c/gestione</v>
      </c>
      <c r="E2826">
        <v>-1400</v>
      </c>
      <c r="F2826" s="4" t="s">
        <v>20</v>
      </c>
      <c r="G2826" s="4" t="s">
        <v>210</v>
      </c>
      <c r="H2826" s="17" t="str">
        <f>VLOOKUP(G2826,'lista fonitori'!$A$1:$B$2671,2,FALSE)</f>
        <v>CONTI SRL</v>
      </c>
      <c r="I2826" s="9">
        <v>-1400</v>
      </c>
    </row>
    <row r="2827" spans="1:9" x14ac:dyDescent="0.25">
      <c r="A2827" s="3">
        <v>44680</v>
      </c>
      <c r="B2827" t="s">
        <v>16</v>
      </c>
      <c r="C2827" s="4" t="s">
        <v>11</v>
      </c>
      <c r="D2827" s="17" t="str">
        <f>VLOOKUP(F2827,tespag!$A$1:$B$50,2,FALSE)</f>
        <v>Fornitori c/gestione</v>
      </c>
      <c r="E2827">
        <v>-321.2</v>
      </c>
      <c r="F2827" s="4" t="s">
        <v>20</v>
      </c>
      <c r="G2827" s="4" t="s">
        <v>211</v>
      </c>
      <c r="H2827" s="17" t="str">
        <f>VLOOKUP(G2827,'lista fonitori'!$A$1:$B$2671,2,FALSE)</f>
        <v>CARLO ERBA REAGENTI SRL</v>
      </c>
      <c r="I2827" s="9">
        <v>-321.2</v>
      </c>
    </row>
    <row r="2828" spans="1:9" x14ac:dyDescent="0.25">
      <c r="A2828" s="3">
        <v>44680</v>
      </c>
      <c r="B2828" t="s">
        <v>16</v>
      </c>
      <c r="C2828" s="4" t="s">
        <v>11</v>
      </c>
      <c r="D2828" s="17" t="str">
        <f>VLOOKUP(F2828,tespag!$A$1:$B$50,2,FALSE)</f>
        <v>Fornitori c/gestione</v>
      </c>
      <c r="E2828">
        <v>-179.4</v>
      </c>
      <c r="F2828" s="4" t="s">
        <v>20</v>
      </c>
      <c r="G2828" s="4" t="s">
        <v>212</v>
      </c>
      <c r="H2828" s="17" t="str">
        <f>VLOOKUP(G2828,'lista fonitori'!$A$1:$B$2671,2,FALSE)</f>
        <v>SACCHI GIUSEPPE SPA</v>
      </c>
      <c r="I2828" s="9">
        <v>-179.4</v>
      </c>
    </row>
    <row r="2829" spans="1:9" x14ac:dyDescent="0.25">
      <c r="A2829" s="3">
        <v>44680</v>
      </c>
      <c r="B2829" t="s">
        <v>8</v>
      </c>
      <c r="C2829" s="4" t="s">
        <v>213</v>
      </c>
      <c r="D2829" s="17" t="str">
        <f>VLOOKUP(F2829,tespag!$A$1:$B$50,2,FALSE)</f>
        <v>Spese bancarie e postali</v>
      </c>
      <c r="E2829">
        <v>-0.75</v>
      </c>
      <c r="F2829" s="4" t="s">
        <v>14</v>
      </c>
      <c r="G2829" s="4">
        <v>120705022</v>
      </c>
      <c r="I2829" s="9">
        <v>-0.75</v>
      </c>
    </row>
    <row r="2830" spans="1:9" x14ac:dyDescent="0.25">
      <c r="A2830" s="3">
        <v>44680</v>
      </c>
      <c r="B2830" t="s">
        <v>8</v>
      </c>
      <c r="C2830" s="4" t="s">
        <v>18</v>
      </c>
      <c r="D2830" s="17" t="str">
        <f>VLOOKUP(F2830,tespag!$A$1:$B$50,2,FALSE)</f>
        <v>Pagamento Imposte</v>
      </c>
      <c r="E2830">
        <v>-2359.7600000000002</v>
      </c>
      <c r="F2830" s="4" t="s">
        <v>214</v>
      </c>
      <c r="G2830" s="4"/>
      <c r="I2830" s="9">
        <v>-2359.7600000000002</v>
      </c>
    </row>
    <row r="2831" spans="1:9" x14ac:dyDescent="0.25">
      <c r="A2831" s="3">
        <v>44680</v>
      </c>
      <c r="B2831" t="s">
        <v>8</v>
      </c>
      <c r="C2831" s="4" t="s">
        <v>215</v>
      </c>
      <c r="D2831" s="17" t="str">
        <f>VLOOKUP(F2831,tespag!$A$1:$B$50,2,FALSE)</f>
        <v>Spese bancarie e postali</v>
      </c>
      <c r="E2831">
        <v>-10</v>
      </c>
      <c r="F2831" s="4" t="s">
        <v>14</v>
      </c>
      <c r="G2831" s="4">
        <v>120705022</v>
      </c>
      <c r="I2831" s="9">
        <v>-10</v>
      </c>
    </row>
    <row r="2832" spans="1:9" x14ac:dyDescent="0.25">
      <c r="A2832" s="3">
        <v>44680</v>
      </c>
      <c r="B2832" t="s">
        <v>8</v>
      </c>
      <c r="C2832" s="4" t="s">
        <v>18</v>
      </c>
      <c r="D2832" s="17" t="str">
        <f>VLOOKUP(F2832,tespag!$A$1:$B$50,2,FALSE)</f>
        <v>Spese bancarie e postali</v>
      </c>
      <c r="E2832">
        <v>-1.5</v>
      </c>
      <c r="F2832" s="4" t="s">
        <v>14</v>
      </c>
      <c r="G2832" s="4">
        <v>120705022</v>
      </c>
      <c r="I2832" s="9">
        <v>-1.5</v>
      </c>
    </row>
    <row r="2833" spans="1:9" x14ac:dyDescent="0.25">
      <c r="A2833" s="3">
        <v>44680</v>
      </c>
      <c r="B2833" t="s">
        <v>8</v>
      </c>
      <c r="C2833" s="4" t="s">
        <v>18</v>
      </c>
      <c r="D2833" s="17" t="str">
        <f>VLOOKUP(F2833,tespag!$A$1:$B$50,2,FALSE)</f>
        <v>Spese bancarie e postali</v>
      </c>
      <c r="E2833">
        <v>-0.3</v>
      </c>
      <c r="F2833" s="4" t="s">
        <v>14</v>
      </c>
      <c r="G2833" s="4">
        <v>120705022</v>
      </c>
      <c r="I2833" s="9">
        <v>-0.3</v>
      </c>
    </row>
    <row r="2834" spans="1:9" x14ac:dyDescent="0.25">
      <c r="A2834" s="3">
        <v>44680</v>
      </c>
      <c r="B2834" t="s">
        <v>16</v>
      </c>
      <c r="C2834" s="4" t="s">
        <v>18</v>
      </c>
      <c r="D2834" s="17" t="str">
        <f>VLOOKUP(F2834,tespag!$A$1:$B$50,2,FALSE)</f>
        <v>Fornitori c/investimenti - S.a.l.</v>
      </c>
      <c r="E2834">
        <v>-409368.85</v>
      </c>
      <c r="F2834" s="4" t="s">
        <v>24</v>
      </c>
      <c r="G2834" s="4" t="s">
        <v>216</v>
      </c>
      <c r="H2834" s="17" t="str">
        <f>VLOOKUP(G2834,'lista fonitori'!$A$1:$B$2671,2,FALSE)</f>
        <v>GIOTTO WATER SRL</v>
      </c>
      <c r="I2834" s="9">
        <v>-409368.85</v>
      </c>
    </row>
    <row r="2835" spans="1:9" x14ac:dyDescent="0.25">
      <c r="A2835" s="3">
        <v>44680</v>
      </c>
      <c r="B2835" t="s">
        <v>8</v>
      </c>
      <c r="C2835" s="4" t="s">
        <v>18</v>
      </c>
      <c r="D2835" s="17" t="str">
        <f>VLOOKUP(F2835,tespag!$A$1:$B$50,2,FALSE)</f>
        <v>Spese bancarie e postali</v>
      </c>
      <c r="E2835">
        <v>-0.3</v>
      </c>
      <c r="F2835" s="4" t="s">
        <v>14</v>
      </c>
      <c r="G2835" s="4">
        <v>120705022</v>
      </c>
      <c r="I2835" s="9">
        <v>-0.3</v>
      </c>
    </row>
    <row r="2836" spans="1:9" x14ac:dyDescent="0.25">
      <c r="A2836" s="3">
        <v>44680</v>
      </c>
      <c r="B2836" t="s">
        <v>8</v>
      </c>
      <c r="C2836" s="4" t="s">
        <v>18</v>
      </c>
      <c r="D2836" s="17" t="str">
        <f>VLOOKUP(F2836,tespag!$A$1:$B$50,2,FALSE)</f>
        <v>Salari, stipendi e oneri del personale</v>
      </c>
      <c r="E2836">
        <v>-17.940000000000001</v>
      </c>
      <c r="F2836" s="4" t="s">
        <v>21</v>
      </c>
      <c r="G2836" s="4">
        <v>91401003</v>
      </c>
      <c r="I2836" s="9">
        <v>-17.940000000000001</v>
      </c>
    </row>
    <row r="2837" spans="1:9" x14ac:dyDescent="0.25">
      <c r="A2837" s="3">
        <v>44680</v>
      </c>
      <c r="B2837" t="s">
        <v>8</v>
      </c>
      <c r="C2837" s="4" t="s">
        <v>18</v>
      </c>
      <c r="D2837" s="17" t="str">
        <f>VLOOKUP(F2837,tespag!$A$1:$B$50,2,FALSE)</f>
        <v>Spese bancarie e postali</v>
      </c>
      <c r="E2837">
        <v>-0.3</v>
      </c>
      <c r="F2837" s="4" t="s">
        <v>14</v>
      </c>
      <c r="G2837" s="4">
        <v>120705022</v>
      </c>
      <c r="I2837" s="9">
        <v>-0.3</v>
      </c>
    </row>
    <row r="2838" spans="1:9" x14ac:dyDescent="0.25">
      <c r="A2838" s="3">
        <v>44680</v>
      </c>
      <c r="B2838" t="s">
        <v>8</v>
      </c>
      <c r="C2838" s="4" t="s">
        <v>18</v>
      </c>
      <c r="D2838" s="17" t="str">
        <f>VLOOKUP(F2838,tespag!$A$1:$B$50,2,FALSE)</f>
        <v>Spese bancarie e postali</v>
      </c>
      <c r="E2838">
        <v>-0.3</v>
      </c>
      <c r="F2838" s="4" t="s">
        <v>14</v>
      </c>
      <c r="G2838" s="4">
        <v>120705022</v>
      </c>
      <c r="I2838" s="9">
        <v>-0.3</v>
      </c>
    </row>
    <row r="2839" spans="1:9" x14ac:dyDescent="0.25">
      <c r="A2839" s="3">
        <v>44680</v>
      </c>
      <c r="B2839" t="s">
        <v>8</v>
      </c>
      <c r="C2839" s="4" t="s">
        <v>18</v>
      </c>
      <c r="D2839" s="17" t="str">
        <f>VLOOKUP(F2839,tespag!$A$1:$B$50,2,FALSE)</f>
        <v xml:space="preserve">Pagamenti ARICA -Canone leb - fatture - </v>
      </c>
      <c r="E2839">
        <v>-78637.5</v>
      </c>
      <c r="F2839" s="4" t="s">
        <v>218</v>
      </c>
      <c r="G2839" s="4">
        <v>120705017</v>
      </c>
      <c r="I2839" s="9">
        <v>-78637.5</v>
      </c>
    </row>
    <row r="2840" spans="1:9" x14ac:dyDescent="0.25">
      <c r="A2840" s="3">
        <v>44680</v>
      </c>
      <c r="B2840" t="s">
        <v>16</v>
      </c>
      <c r="C2840" s="4" t="s">
        <v>18</v>
      </c>
      <c r="D2840" s="17" t="str">
        <f>VLOOKUP(F2840,tespag!$A$1:$B$50,2,FALSE)</f>
        <v>Fornitori c/gestione</v>
      </c>
      <c r="E2840">
        <v>-1879.15</v>
      </c>
      <c r="F2840" s="4" t="s">
        <v>20</v>
      </c>
      <c r="G2840" s="4" t="s">
        <v>219</v>
      </c>
      <c r="H2840" s="17" t="str">
        <f>VLOOKUP(G2840,'lista fonitori'!$A$1:$B$2671,2,FALSE)</f>
        <v>TRECUORI SPA SOCIETA BENEFIT</v>
      </c>
      <c r="I2840" s="9">
        <v>-1879.15</v>
      </c>
    </row>
    <row r="2841" spans="1:9" x14ac:dyDescent="0.25">
      <c r="A2841" s="3">
        <v>44680</v>
      </c>
      <c r="B2841" t="s">
        <v>8</v>
      </c>
      <c r="C2841" s="4" t="s">
        <v>220</v>
      </c>
      <c r="D2841" s="17" t="str">
        <f>VLOOKUP(F2841,tespag!$A$1:$B$50,2,FALSE)</f>
        <v>Interessi passivi finanziamenti M/L termine</v>
      </c>
      <c r="E2841">
        <v>-15.68</v>
      </c>
      <c r="F2841" s="4" t="s">
        <v>12</v>
      </c>
      <c r="G2841" s="4">
        <v>131701001</v>
      </c>
      <c r="I2841" s="9">
        <v>-15.68</v>
      </c>
    </row>
    <row r="2842" spans="1:9" x14ac:dyDescent="0.25">
      <c r="A2842" s="3">
        <v>44680</v>
      </c>
      <c r="B2842" t="s">
        <v>8</v>
      </c>
      <c r="C2842" s="4" t="s">
        <v>220</v>
      </c>
      <c r="D2842" s="17" t="str">
        <f>VLOOKUP(F2842,tespag!$A$1:$B$50,2,FALSE)</f>
        <v>Rimborso quote capitali finanziam M/L termine</v>
      </c>
      <c r="E2842">
        <v>-3278.34</v>
      </c>
      <c r="F2842" s="4" t="s">
        <v>13</v>
      </c>
      <c r="G2842" s="4">
        <v>90402002</v>
      </c>
      <c r="I2842" s="9">
        <v>-3278.34</v>
      </c>
    </row>
    <row r="2843" spans="1:9" x14ac:dyDescent="0.25">
      <c r="A2843" s="3">
        <v>44681</v>
      </c>
      <c r="B2843" t="s">
        <v>8</v>
      </c>
      <c r="C2843" s="4" t="s">
        <v>11</v>
      </c>
      <c r="D2843" s="17" t="str">
        <f>VLOOKUP(F2843,tespag!$A$1:$B$50,2,FALSE)</f>
        <v>Interessi passivi finanziamenti M/L termine</v>
      </c>
      <c r="E2843">
        <v>-11034.38</v>
      </c>
      <c r="F2843" s="4" t="s">
        <v>12</v>
      </c>
      <c r="G2843" s="4">
        <v>131701001</v>
      </c>
      <c r="I2843" s="9">
        <v>-11034.38</v>
      </c>
    </row>
    <row r="2844" spans="1:9" x14ac:dyDescent="0.25">
      <c r="A2844" s="3">
        <v>44681</v>
      </c>
      <c r="B2844" t="s">
        <v>8</v>
      </c>
      <c r="C2844" s="4" t="s">
        <v>11</v>
      </c>
      <c r="D2844" s="17" t="str">
        <f>VLOOKUP(F2844,tespag!$A$1:$B$50,2,FALSE)</f>
        <v>Rimborso quote capitali finanziam M/L termine</v>
      </c>
      <c r="E2844">
        <v>-125000</v>
      </c>
      <c r="F2844" s="4" t="s">
        <v>13</v>
      </c>
      <c r="G2844" s="4">
        <v>90402004</v>
      </c>
      <c r="I2844" s="9">
        <v>-125000</v>
      </c>
    </row>
    <row r="2845" spans="1:9" x14ac:dyDescent="0.25">
      <c r="A2845" s="3">
        <v>44681</v>
      </c>
      <c r="B2845" t="s">
        <v>8</v>
      </c>
      <c r="C2845" s="4" t="s">
        <v>9</v>
      </c>
      <c r="D2845" s="17" t="str">
        <f>VLOOKUP(F2845,tespag!$A$1:$B$50,2,FALSE)</f>
        <v>Spese bancarie e postali</v>
      </c>
      <c r="E2845">
        <v>-0.34</v>
      </c>
      <c r="F2845" s="4" t="s">
        <v>14</v>
      </c>
      <c r="G2845" s="4">
        <v>120705026</v>
      </c>
      <c r="I2845" s="9">
        <v>-0.34</v>
      </c>
    </row>
    <row r="2846" spans="1:9" x14ac:dyDescent="0.25">
      <c r="A2846" s="3">
        <v>44681</v>
      </c>
      <c r="B2846" t="s">
        <v>8</v>
      </c>
      <c r="C2846" s="4" t="s">
        <v>15</v>
      </c>
      <c r="D2846" s="17" t="str">
        <f>VLOOKUP(F2846,tespag!$A$1:$B$50,2,FALSE)</f>
        <v>Spese bancarie e postali</v>
      </c>
      <c r="E2846">
        <v>-3</v>
      </c>
      <c r="F2846" s="4" t="s">
        <v>14</v>
      </c>
      <c r="G2846" s="4">
        <v>120705026</v>
      </c>
      <c r="I2846" s="9">
        <v>-3</v>
      </c>
    </row>
    <row r="2847" spans="1:9" x14ac:dyDescent="0.25">
      <c r="A2847" s="3">
        <v>44681</v>
      </c>
      <c r="B2847" t="s">
        <v>8</v>
      </c>
      <c r="C2847" s="4" t="s">
        <v>15</v>
      </c>
      <c r="D2847" s="17" t="str">
        <f>VLOOKUP(F2847,tespag!$A$1:$B$50,2,FALSE)</f>
        <v>Spese bancarie e postali</v>
      </c>
      <c r="E2847">
        <v>-2.4</v>
      </c>
      <c r="F2847" s="4" t="s">
        <v>14</v>
      </c>
      <c r="G2847" s="4">
        <v>120705026</v>
      </c>
      <c r="I2847" s="9">
        <v>-2.4</v>
      </c>
    </row>
  </sheetData>
  <sortState ref="A3:I2847">
    <sortCondition ref="A3:A28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39"/>
  <sheetViews>
    <sheetView topLeftCell="A2671" workbookViewId="0">
      <selection activeCell="B1" sqref="B1:B1048576"/>
    </sheetView>
  </sheetViews>
  <sheetFormatPr defaultRowHeight="15" x14ac:dyDescent="0.25"/>
  <cols>
    <col min="1" max="1" width="17.42578125" customWidth="1"/>
    <col min="2" max="2" width="57" customWidth="1"/>
  </cols>
  <sheetData>
    <row r="1" spans="1:2" x14ac:dyDescent="0.25">
      <c r="A1" s="4" t="s">
        <v>551</v>
      </c>
      <c r="B1" s="4" t="s">
        <v>552</v>
      </c>
    </row>
    <row r="2" spans="1:2" x14ac:dyDescent="0.25">
      <c r="A2" s="4" t="s">
        <v>553</v>
      </c>
      <c r="B2" s="4" t="s">
        <v>554</v>
      </c>
    </row>
    <row r="3" spans="1:2" x14ac:dyDescent="0.25">
      <c r="A3" s="4" t="s">
        <v>555</v>
      </c>
      <c r="B3" s="4" t="s">
        <v>556</v>
      </c>
    </row>
    <row r="4" spans="1:2" x14ac:dyDescent="0.25">
      <c r="A4" s="4" t="s">
        <v>557</v>
      </c>
      <c r="B4" s="4" t="s">
        <v>558</v>
      </c>
    </row>
    <row r="5" spans="1:2" x14ac:dyDescent="0.25">
      <c r="A5" s="4" t="s">
        <v>537</v>
      </c>
      <c r="B5" s="4" t="s">
        <v>559</v>
      </c>
    </row>
    <row r="6" spans="1:2" x14ac:dyDescent="0.25">
      <c r="A6" s="4" t="s">
        <v>560</v>
      </c>
      <c r="B6" s="4" t="s">
        <v>561</v>
      </c>
    </row>
    <row r="7" spans="1:2" x14ac:dyDescent="0.25">
      <c r="A7" s="4" t="s">
        <v>562</v>
      </c>
      <c r="B7" s="4" t="s">
        <v>563</v>
      </c>
    </row>
    <row r="8" spans="1:2" x14ac:dyDescent="0.25">
      <c r="A8" s="4" t="s">
        <v>564</v>
      </c>
      <c r="B8" s="4" t="s">
        <v>565</v>
      </c>
    </row>
    <row r="9" spans="1:2" x14ac:dyDescent="0.25">
      <c r="A9" s="4" t="s">
        <v>566</v>
      </c>
      <c r="B9" s="4" t="s">
        <v>567</v>
      </c>
    </row>
    <row r="10" spans="1:2" x14ac:dyDescent="0.25">
      <c r="A10" s="4" t="s">
        <v>568</v>
      </c>
      <c r="B10" s="4" t="s">
        <v>569</v>
      </c>
    </row>
    <row r="11" spans="1:2" x14ac:dyDescent="0.25">
      <c r="A11" s="4" t="s">
        <v>125</v>
      </c>
      <c r="B11" s="4" t="s">
        <v>570</v>
      </c>
    </row>
    <row r="12" spans="1:2" x14ac:dyDescent="0.25">
      <c r="A12" s="4" t="s">
        <v>571</v>
      </c>
      <c r="B12" s="4" t="s">
        <v>572</v>
      </c>
    </row>
    <row r="13" spans="1:2" x14ac:dyDescent="0.25">
      <c r="A13" s="4" t="s">
        <v>360</v>
      </c>
      <c r="B13" s="4" t="s">
        <v>573</v>
      </c>
    </row>
    <row r="14" spans="1:2" x14ac:dyDescent="0.25">
      <c r="A14" s="4" t="s">
        <v>574</v>
      </c>
      <c r="B14" s="4" t="s">
        <v>575</v>
      </c>
    </row>
    <row r="15" spans="1:2" x14ac:dyDescent="0.25">
      <c r="A15" s="4" t="s">
        <v>193</v>
      </c>
      <c r="B15" s="4" t="s">
        <v>576</v>
      </c>
    </row>
    <row r="16" spans="1:2" x14ac:dyDescent="0.25">
      <c r="A16" s="4" t="s">
        <v>577</v>
      </c>
      <c r="B16" s="4" t="s">
        <v>578</v>
      </c>
    </row>
    <row r="17" spans="1:2" x14ac:dyDescent="0.25">
      <c r="A17" s="4" t="s">
        <v>579</v>
      </c>
      <c r="B17" s="4" t="s">
        <v>580</v>
      </c>
    </row>
    <row r="18" spans="1:2" x14ac:dyDescent="0.25">
      <c r="A18" s="4" t="s">
        <v>581</v>
      </c>
      <c r="B18" s="4" t="s">
        <v>582</v>
      </c>
    </row>
    <row r="19" spans="1:2" x14ac:dyDescent="0.25">
      <c r="A19" s="4" t="s">
        <v>583</v>
      </c>
      <c r="B19" s="4" t="s">
        <v>584</v>
      </c>
    </row>
    <row r="20" spans="1:2" x14ac:dyDescent="0.25">
      <c r="A20" s="4" t="s">
        <v>493</v>
      </c>
      <c r="B20" s="4" t="s">
        <v>585</v>
      </c>
    </row>
    <row r="21" spans="1:2" x14ac:dyDescent="0.25">
      <c r="A21" s="4" t="s">
        <v>586</v>
      </c>
      <c r="B21" s="4" t="s">
        <v>587</v>
      </c>
    </row>
    <row r="22" spans="1:2" x14ac:dyDescent="0.25">
      <c r="A22" s="4" t="s">
        <v>588</v>
      </c>
      <c r="B22" s="4" t="s">
        <v>589</v>
      </c>
    </row>
    <row r="23" spans="1:2" x14ac:dyDescent="0.25">
      <c r="A23" s="4" t="s">
        <v>590</v>
      </c>
      <c r="B23" s="4" t="s">
        <v>591</v>
      </c>
    </row>
    <row r="24" spans="1:2" x14ac:dyDescent="0.25">
      <c r="A24" s="4" t="s">
        <v>128</v>
      </c>
      <c r="B24" s="4" t="s">
        <v>592</v>
      </c>
    </row>
    <row r="25" spans="1:2" x14ac:dyDescent="0.25">
      <c r="A25" s="4" t="s">
        <v>170</v>
      </c>
      <c r="B25" s="4" t="s">
        <v>593</v>
      </c>
    </row>
    <row r="26" spans="1:2" x14ac:dyDescent="0.25">
      <c r="A26" s="4" t="s">
        <v>594</v>
      </c>
      <c r="B26" s="4" t="s">
        <v>595</v>
      </c>
    </row>
    <row r="27" spans="1:2" x14ac:dyDescent="0.25">
      <c r="A27" s="4" t="s">
        <v>596</v>
      </c>
      <c r="B27" s="4" t="s">
        <v>597</v>
      </c>
    </row>
    <row r="28" spans="1:2" x14ac:dyDescent="0.25">
      <c r="A28" s="4" t="s">
        <v>385</v>
      </c>
      <c r="B28" s="4" t="s">
        <v>598</v>
      </c>
    </row>
    <row r="29" spans="1:2" x14ac:dyDescent="0.25">
      <c r="A29" s="4" t="s">
        <v>599</v>
      </c>
      <c r="B29" s="4" t="s">
        <v>600</v>
      </c>
    </row>
    <row r="30" spans="1:2" x14ac:dyDescent="0.25">
      <c r="A30" s="4" t="s">
        <v>148</v>
      </c>
      <c r="B30" s="4" t="s">
        <v>601</v>
      </c>
    </row>
    <row r="31" spans="1:2" x14ac:dyDescent="0.25">
      <c r="A31" s="4" t="s">
        <v>140</v>
      </c>
      <c r="B31" s="4" t="s">
        <v>602</v>
      </c>
    </row>
    <row r="32" spans="1:2" x14ac:dyDescent="0.25">
      <c r="A32" s="4" t="s">
        <v>432</v>
      </c>
      <c r="B32" s="4" t="s">
        <v>603</v>
      </c>
    </row>
    <row r="33" spans="1:2" x14ac:dyDescent="0.25">
      <c r="A33" s="4" t="s">
        <v>604</v>
      </c>
      <c r="B33" s="4" t="s">
        <v>605</v>
      </c>
    </row>
    <row r="34" spans="1:2" x14ac:dyDescent="0.25">
      <c r="A34" s="4" t="s">
        <v>156</v>
      </c>
      <c r="B34" s="4" t="s">
        <v>606</v>
      </c>
    </row>
    <row r="35" spans="1:2" x14ac:dyDescent="0.25">
      <c r="A35" s="4" t="s">
        <v>155</v>
      </c>
      <c r="B35" s="4" t="s">
        <v>607</v>
      </c>
    </row>
    <row r="36" spans="1:2" x14ac:dyDescent="0.25">
      <c r="A36" s="4" t="s">
        <v>608</v>
      </c>
      <c r="B36" s="4" t="s">
        <v>609</v>
      </c>
    </row>
    <row r="37" spans="1:2" x14ac:dyDescent="0.25">
      <c r="A37" s="4" t="s">
        <v>440</v>
      </c>
      <c r="B37" s="4" t="s">
        <v>610</v>
      </c>
    </row>
    <row r="38" spans="1:2" x14ac:dyDescent="0.25">
      <c r="A38" s="4" t="s">
        <v>107</v>
      </c>
      <c r="B38" s="4" t="s">
        <v>611</v>
      </c>
    </row>
    <row r="39" spans="1:2" x14ac:dyDescent="0.25">
      <c r="A39" s="4" t="s">
        <v>612</v>
      </c>
      <c r="B39" s="4" t="s">
        <v>613</v>
      </c>
    </row>
    <row r="40" spans="1:2" x14ac:dyDescent="0.25">
      <c r="A40" s="4" t="s">
        <v>614</v>
      </c>
      <c r="B40" s="4" t="s">
        <v>615</v>
      </c>
    </row>
    <row r="41" spans="1:2" x14ac:dyDescent="0.25">
      <c r="A41" s="4" t="s">
        <v>616</v>
      </c>
      <c r="B41" s="4" t="s">
        <v>617</v>
      </c>
    </row>
    <row r="42" spans="1:2" x14ac:dyDescent="0.25">
      <c r="A42" s="4" t="s">
        <v>339</v>
      </c>
      <c r="B42" s="4" t="s">
        <v>618</v>
      </c>
    </row>
    <row r="43" spans="1:2" x14ac:dyDescent="0.25">
      <c r="A43" s="4" t="s">
        <v>619</v>
      </c>
      <c r="B43" s="4" t="s">
        <v>620</v>
      </c>
    </row>
    <row r="44" spans="1:2" x14ac:dyDescent="0.25">
      <c r="A44" s="4" t="s">
        <v>621</v>
      </c>
      <c r="B44" s="4" t="s">
        <v>622</v>
      </c>
    </row>
    <row r="45" spans="1:2" x14ac:dyDescent="0.25">
      <c r="A45" s="4" t="s">
        <v>525</v>
      </c>
      <c r="B45" s="4" t="s">
        <v>623</v>
      </c>
    </row>
    <row r="46" spans="1:2" x14ac:dyDescent="0.25">
      <c r="A46" s="4" t="s">
        <v>152</v>
      </c>
      <c r="B46" s="4" t="s">
        <v>624</v>
      </c>
    </row>
    <row r="47" spans="1:2" x14ac:dyDescent="0.25">
      <c r="A47" s="4" t="s">
        <v>625</v>
      </c>
      <c r="B47" s="4" t="s">
        <v>626</v>
      </c>
    </row>
    <row r="48" spans="1:2" x14ac:dyDescent="0.25">
      <c r="A48" s="4" t="s">
        <v>627</v>
      </c>
      <c r="B48" s="4" t="s">
        <v>628</v>
      </c>
    </row>
    <row r="49" spans="1:2" x14ac:dyDescent="0.25">
      <c r="A49" s="4" t="s">
        <v>126</v>
      </c>
      <c r="B49" s="4" t="s">
        <v>629</v>
      </c>
    </row>
    <row r="50" spans="1:2" x14ac:dyDescent="0.25">
      <c r="A50" s="4" t="s">
        <v>250</v>
      </c>
      <c r="B50" s="4" t="s">
        <v>630</v>
      </c>
    </row>
    <row r="51" spans="1:2" x14ac:dyDescent="0.25">
      <c r="A51" s="4" t="s">
        <v>631</v>
      </c>
      <c r="B51" s="4" t="s">
        <v>632</v>
      </c>
    </row>
    <row r="52" spans="1:2" x14ac:dyDescent="0.25">
      <c r="A52" s="4" t="s">
        <v>633</v>
      </c>
      <c r="B52" s="4" t="s">
        <v>634</v>
      </c>
    </row>
    <row r="53" spans="1:2" x14ac:dyDescent="0.25">
      <c r="A53" s="4" t="s">
        <v>635</v>
      </c>
      <c r="B53" s="4" t="s">
        <v>636</v>
      </c>
    </row>
    <row r="54" spans="1:2" x14ac:dyDescent="0.25">
      <c r="A54" s="4" t="s">
        <v>191</v>
      </c>
      <c r="B54" s="4" t="s">
        <v>637</v>
      </c>
    </row>
    <row r="55" spans="1:2" x14ac:dyDescent="0.25">
      <c r="A55" s="4" t="s">
        <v>638</v>
      </c>
      <c r="B55" s="4" t="s">
        <v>639</v>
      </c>
    </row>
    <row r="56" spans="1:2" x14ac:dyDescent="0.25">
      <c r="A56" s="4" t="s">
        <v>640</v>
      </c>
      <c r="B56" s="4" t="s">
        <v>641</v>
      </c>
    </row>
    <row r="57" spans="1:2" x14ac:dyDescent="0.25">
      <c r="A57" s="4" t="s">
        <v>642</v>
      </c>
      <c r="B57" s="4" t="s">
        <v>643</v>
      </c>
    </row>
    <row r="58" spans="1:2" x14ac:dyDescent="0.25">
      <c r="A58" s="4" t="s">
        <v>644</v>
      </c>
      <c r="B58" s="4" t="s">
        <v>645</v>
      </c>
    </row>
    <row r="59" spans="1:2" x14ac:dyDescent="0.25">
      <c r="A59" s="4" t="s">
        <v>646</v>
      </c>
      <c r="B59" s="4" t="s">
        <v>647</v>
      </c>
    </row>
    <row r="60" spans="1:2" x14ac:dyDescent="0.25">
      <c r="A60" s="4" t="s">
        <v>648</v>
      </c>
      <c r="B60" s="4" t="s">
        <v>649</v>
      </c>
    </row>
    <row r="61" spans="1:2" x14ac:dyDescent="0.25">
      <c r="A61" s="4" t="s">
        <v>650</v>
      </c>
      <c r="B61" s="4" t="s">
        <v>651</v>
      </c>
    </row>
    <row r="62" spans="1:2" x14ac:dyDescent="0.25">
      <c r="A62" s="4" t="s">
        <v>652</v>
      </c>
      <c r="B62" s="4" t="s">
        <v>653</v>
      </c>
    </row>
    <row r="63" spans="1:2" x14ac:dyDescent="0.25">
      <c r="A63" s="4" t="s">
        <v>654</v>
      </c>
      <c r="B63" s="4" t="s">
        <v>655</v>
      </c>
    </row>
    <row r="64" spans="1:2" x14ac:dyDescent="0.25">
      <c r="A64" s="4" t="s">
        <v>279</v>
      </c>
      <c r="B64" s="4" t="s">
        <v>656</v>
      </c>
    </row>
    <row r="65" spans="1:2" x14ac:dyDescent="0.25">
      <c r="A65" s="4" t="s">
        <v>334</v>
      </c>
      <c r="B65" s="4" t="s">
        <v>657</v>
      </c>
    </row>
    <row r="66" spans="1:2" x14ac:dyDescent="0.25">
      <c r="A66" s="4" t="s">
        <v>658</v>
      </c>
      <c r="B66" s="4" t="s">
        <v>659</v>
      </c>
    </row>
    <row r="67" spans="1:2" x14ac:dyDescent="0.25">
      <c r="A67" s="4" t="s">
        <v>531</v>
      </c>
      <c r="B67" s="4" t="s">
        <v>660</v>
      </c>
    </row>
    <row r="68" spans="1:2" x14ac:dyDescent="0.25">
      <c r="A68" s="4" t="s">
        <v>661</v>
      </c>
      <c r="B68" s="4" t="s">
        <v>662</v>
      </c>
    </row>
    <row r="69" spans="1:2" x14ac:dyDescent="0.25">
      <c r="A69" s="4" t="s">
        <v>663</v>
      </c>
      <c r="B69" s="4" t="s">
        <v>664</v>
      </c>
    </row>
    <row r="70" spans="1:2" x14ac:dyDescent="0.25">
      <c r="A70" s="4" t="s">
        <v>665</v>
      </c>
      <c r="B70" s="4" t="s">
        <v>666</v>
      </c>
    </row>
    <row r="71" spans="1:2" x14ac:dyDescent="0.25">
      <c r="A71" s="4" t="s">
        <v>667</v>
      </c>
      <c r="B71" s="4" t="s">
        <v>668</v>
      </c>
    </row>
    <row r="72" spans="1:2" x14ac:dyDescent="0.25">
      <c r="A72" s="4" t="s">
        <v>669</v>
      </c>
      <c r="B72" s="4" t="s">
        <v>670</v>
      </c>
    </row>
    <row r="73" spans="1:2" x14ac:dyDescent="0.25">
      <c r="A73" s="4" t="s">
        <v>123</v>
      </c>
      <c r="B73" s="4" t="s">
        <v>671</v>
      </c>
    </row>
    <row r="74" spans="1:2" x14ac:dyDescent="0.25">
      <c r="A74" s="4" t="s">
        <v>321</v>
      </c>
      <c r="B74" s="4" t="s">
        <v>672</v>
      </c>
    </row>
    <row r="75" spans="1:2" x14ac:dyDescent="0.25">
      <c r="A75" s="4" t="s">
        <v>462</v>
      </c>
      <c r="B75" s="4" t="s">
        <v>673</v>
      </c>
    </row>
    <row r="76" spans="1:2" x14ac:dyDescent="0.25">
      <c r="A76" s="4" t="s">
        <v>103</v>
      </c>
      <c r="B76" s="4" t="s">
        <v>674</v>
      </c>
    </row>
    <row r="77" spans="1:2" x14ac:dyDescent="0.25">
      <c r="A77" s="4" t="s">
        <v>675</v>
      </c>
      <c r="B77" s="4" t="s">
        <v>676</v>
      </c>
    </row>
    <row r="78" spans="1:2" x14ac:dyDescent="0.25">
      <c r="A78" s="4" t="s">
        <v>677</v>
      </c>
      <c r="B78" s="4" t="s">
        <v>678</v>
      </c>
    </row>
    <row r="79" spans="1:2" x14ac:dyDescent="0.25">
      <c r="A79" s="4" t="s">
        <v>679</v>
      </c>
      <c r="B79" s="4" t="s">
        <v>680</v>
      </c>
    </row>
    <row r="80" spans="1:2" x14ac:dyDescent="0.25">
      <c r="A80" s="4" t="s">
        <v>417</v>
      </c>
      <c r="B80" s="4" t="s">
        <v>681</v>
      </c>
    </row>
    <row r="81" spans="1:2" x14ac:dyDescent="0.25">
      <c r="A81" s="4" t="s">
        <v>332</v>
      </c>
      <c r="B81" s="4" t="s">
        <v>682</v>
      </c>
    </row>
    <row r="82" spans="1:2" x14ac:dyDescent="0.25">
      <c r="A82" s="4" t="s">
        <v>683</v>
      </c>
      <c r="B82" s="4" t="s">
        <v>684</v>
      </c>
    </row>
    <row r="83" spans="1:2" x14ac:dyDescent="0.25">
      <c r="A83" s="4" t="s">
        <v>685</v>
      </c>
      <c r="B83" s="4" t="s">
        <v>686</v>
      </c>
    </row>
    <row r="84" spans="1:2" x14ac:dyDescent="0.25">
      <c r="A84" s="4" t="s">
        <v>687</v>
      </c>
      <c r="B84" s="4" t="s">
        <v>688</v>
      </c>
    </row>
    <row r="85" spans="1:2" x14ac:dyDescent="0.25">
      <c r="A85" s="4" t="s">
        <v>330</v>
      </c>
      <c r="B85" s="4" t="s">
        <v>689</v>
      </c>
    </row>
    <row r="86" spans="1:2" x14ac:dyDescent="0.25">
      <c r="A86" s="4" t="s">
        <v>690</v>
      </c>
      <c r="B86" s="4" t="s">
        <v>691</v>
      </c>
    </row>
    <row r="87" spans="1:2" x14ac:dyDescent="0.25">
      <c r="A87" s="4" t="s">
        <v>692</v>
      </c>
      <c r="B87" s="4" t="s">
        <v>693</v>
      </c>
    </row>
    <row r="88" spans="1:2" x14ac:dyDescent="0.25">
      <c r="A88" s="4" t="s">
        <v>446</v>
      </c>
      <c r="B88" s="4" t="s">
        <v>694</v>
      </c>
    </row>
    <row r="89" spans="1:2" x14ac:dyDescent="0.25">
      <c r="A89" s="4" t="s">
        <v>695</v>
      </c>
      <c r="B89" s="4" t="s">
        <v>696</v>
      </c>
    </row>
    <row r="90" spans="1:2" x14ac:dyDescent="0.25">
      <c r="A90" s="4" t="s">
        <v>697</v>
      </c>
      <c r="B90" s="4" t="s">
        <v>698</v>
      </c>
    </row>
    <row r="91" spans="1:2" x14ac:dyDescent="0.25">
      <c r="A91" s="4" t="s">
        <v>699</v>
      </c>
      <c r="B91" s="4" t="s">
        <v>700</v>
      </c>
    </row>
    <row r="92" spans="1:2" x14ac:dyDescent="0.25">
      <c r="A92" s="4" t="s">
        <v>701</v>
      </c>
      <c r="B92" s="4" t="s">
        <v>702</v>
      </c>
    </row>
    <row r="93" spans="1:2" x14ac:dyDescent="0.25">
      <c r="A93" s="4" t="s">
        <v>703</v>
      </c>
      <c r="B93" s="4" t="s">
        <v>704</v>
      </c>
    </row>
    <row r="94" spans="1:2" x14ac:dyDescent="0.25">
      <c r="A94" s="4" t="s">
        <v>705</v>
      </c>
      <c r="B94" s="4" t="s">
        <v>706</v>
      </c>
    </row>
    <row r="95" spans="1:2" x14ac:dyDescent="0.25">
      <c r="A95" s="4" t="s">
        <v>119</v>
      </c>
      <c r="B95" s="4" t="s">
        <v>707</v>
      </c>
    </row>
    <row r="96" spans="1:2" x14ac:dyDescent="0.25">
      <c r="A96" s="4" t="s">
        <v>708</v>
      </c>
      <c r="B96" s="4" t="s">
        <v>709</v>
      </c>
    </row>
    <row r="97" spans="1:2" x14ac:dyDescent="0.25">
      <c r="A97" s="4" t="s">
        <v>160</v>
      </c>
      <c r="B97" s="4" t="s">
        <v>710</v>
      </c>
    </row>
    <row r="98" spans="1:2" x14ac:dyDescent="0.25">
      <c r="A98" s="4" t="s">
        <v>711</v>
      </c>
      <c r="B98" s="4" t="s">
        <v>712</v>
      </c>
    </row>
    <row r="99" spans="1:2" x14ac:dyDescent="0.25">
      <c r="A99" s="4" t="s">
        <v>713</v>
      </c>
      <c r="B99" s="4" t="s">
        <v>714</v>
      </c>
    </row>
    <row r="100" spans="1:2" x14ac:dyDescent="0.25">
      <c r="A100" s="4" t="s">
        <v>715</v>
      </c>
      <c r="B100" s="4" t="s">
        <v>716</v>
      </c>
    </row>
    <row r="101" spans="1:2" x14ac:dyDescent="0.25">
      <c r="A101" s="4" t="s">
        <v>717</v>
      </c>
      <c r="B101" s="4" t="s">
        <v>718</v>
      </c>
    </row>
    <row r="102" spans="1:2" x14ac:dyDescent="0.25">
      <c r="A102" s="4" t="s">
        <v>719</v>
      </c>
      <c r="B102" s="4" t="s">
        <v>720</v>
      </c>
    </row>
    <row r="103" spans="1:2" x14ac:dyDescent="0.25">
      <c r="A103" s="4" t="s">
        <v>721</v>
      </c>
      <c r="B103" s="4" t="s">
        <v>722</v>
      </c>
    </row>
    <row r="104" spans="1:2" x14ac:dyDescent="0.25">
      <c r="A104" s="4" t="s">
        <v>723</v>
      </c>
      <c r="B104" s="4" t="s">
        <v>724</v>
      </c>
    </row>
    <row r="105" spans="1:2" x14ac:dyDescent="0.25">
      <c r="A105" s="4" t="s">
        <v>421</v>
      </c>
      <c r="B105" s="4" t="s">
        <v>725</v>
      </c>
    </row>
    <row r="106" spans="1:2" x14ac:dyDescent="0.25">
      <c r="A106" s="4" t="s">
        <v>726</v>
      </c>
      <c r="B106" s="4" t="s">
        <v>727</v>
      </c>
    </row>
    <row r="107" spans="1:2" x14ac:dyDescent="0.25">
      <c r="A107" s="4" t="s">
        <v>728</v>
      </c>
      <c r="B107" s="4" t="s">
        <v>729</v>
      </c>
    </row>
    <row r="108" spans="1:2" x14ac:dyDescent="0.25">
      <c r="A108" s="4" t="s">
        <v>350</v>
      </c>
      <c r="B108" s="4" t="s">
        <v>730</v>
      </c>
    </row>
    <row r="109" spans="1:2" x14ac:dyDescent="0.25">
      <c r="A109" s="4" t="s">
        <v>731</v>
      </c>
      <c r="B109" s="4" t="s">
        <v>732</v>
      </c>
    </row>
    <row r="110" spans="1:2" x14ac:dyDescent="0.25">
      <c r="A110" s="4" t="s">
        <v>733</v>
      </c>
      <c r="B110" s="4" t="s">
        <v>734</v>
      </c>
    </row>
    <row r="111" spans="1:2" x14ac:dyDescent="0.25">
      <c r="A111" s="4" t="s">
        <v>735</v>
      </c>
      <c r="B111" s="4" t="s">
        <v>736</v>
      </c>
    </row>
    <row r="112" spans="1:2" x14ac:dyDescent="0.25">
      <c r="A112" s="4" t="s">
        <v>138</v>
      </c>
      <c r="B112" s="4" t="s">
        <v>737</v>
      </c>
    </row>
    <row r="113" spans="1:2" x14ac:dyDescent="0.25">
      <c r="A113" s="4" t="s">
        <v>255</v>
      </c>
      <c r="B113" s="4" t="s">
        <v>738</v>
      </c>
    </row>
    <row r="114" spans="1:2" x14ac:dyDescent="0.25">
      <c r="A114" s="4" t="s">
        <v>739</v>
      </c>
      <c r="B114" s="4" t="s">
        <v>740</v>
      </c>
    </row>
    <row r="115" spans="1:2" x14ac:dyDescent="0.25">
      <c r="A115" s="4" t="s">
        <v>741</v>
      </c>
      <c r="B115" s="4" t="s">
        <v>742</v>
      </c>
    </row>
    <row r="116" spans="1:2" x14ac:dyDescent="0.25">
      <c r="A116" s="4" t="s">
        <v>409</v>
      </c>
      <c r="B116" s="4" t="s">
        <v>743</v>
      </c>
    </row>
    <row r="117" spans="1:2" x14ac:dyDescent="0.25">
      <c r="A117" s="4" t="s">
        <v>744</v>
      </c>
      <c r="B117" s="4" t="s">
        <v>745</v>
      </c>
    </row>
    <row r="118" spans="1:2" x14ac:dyDescent="0.25">
      <c r="A118" s="4" t="s">
        <v>746</v>
      </c>
      <c r="B118" s="4" t="s">
        <v>747</v>
      </c>
    </row>
    <row r="119" spans="1:2" x14ac:dyDescent="0.25">
      <c r="A119" s="4" t="s">
        <v>748</v>
      </c>
      <c r="B119" s="4" t="s">
        <v>749</v>
      </c>
    </row>
    <row r="120" spans="1:2" x14ac:dyDescent="0.25">
      <c r="A120" s="4" t="s">
        <v>143</v>
      </c>
      <c r="B120" s="4" t="s">
        <v>750</v>
      </c>
    </row>
    <row r="121" spans="1:2" x14ac:dyDescent="0.25">
      <c r="A121" s="4" t="s">
        <v>751</v>
      </c>
      <c r="B121" s="4" t="s">
        <v>752</v>
      </c>
    </row>
    <row r="122" spans="1:2" x14ac:dyDescent="0.25">
      <c r="A122" s="4" t="s">
        <v>753</v>
      </c>
      <c r="B122" s="4" t="s">
        <v>754</v>
      </c>
    </row>
    <row r="123" spans="1:2" x14ac:dyDescent="0.25">
      <c r="A123" s="4" t="s">
        <v>755</v>
      </c>
      <c r="B123" s="4" t="s">
        <v>756</v>
      </c>
    </row>
    <row r="124" spans="1:2" x14ac:dyDescent="0.25">
      <c r="A124" s="4" t="s">
        <v>115</v>
      </c>
      <c r="B124" s="4" t="s">
        <v>757</v>
      </c>
    </row>
    <row r="125" spans="1:2" x14ac:dyDescent="0.25">
      <c r="A125" s="4" t="s">
        <v>758</v>
      </c>
      <c r="B125" s="4" t="s">
        <v>759</v>
      </c>
    </row>
    <row r="126" spans="1:2" x14ac:dyDescent="0.25">
      <c r="A126" s="4" t="s">
        <v>760</v>
      </c>
      <c r="B126" s="4" t="s">
        <v>761</v>
      </c>
    </row>
    <row r="127" spans="1:2" x14ac:dyDescent="0.25">
      <c r="A127" s="4" t="s">
        <v>762</v>
      </c>
      <c r="B127" s="4" t="s">
        <v>763</v>
      </c>
    </row>
    <row r="128" spans="1:2" x14ac:dyDescent="0.25">
      <c r="A128" s="4" t="s">
        <v>764</v>
      </c>
      <c r="B128" s="4" t="s">
        <v>765</v>
      </c>
    </row>
    <row r="129" spans="1:2" x14ac:dyDescent="0.25">
      <c r="A129" s="4" t="s">
        <v>766</v>
      </c>
      <c r="B129" s="4" t="s">
        <v>767</v>
      </c>
    </row>
    <row r="130" spans="1:2" x14ac:dyDescent="0.25">
      <c r="A130" s="4" t="s">
        <v>768</v>
      </c>
      <c r="B130" s="4" t="s">
        <v>769</v>
      </c>
    </row>
    <row r="131" spans="1:2" x14ac:dyDescent="0.25">
      <c r="A131" s="4" t="s">
        <v>770</v>
      </c>
      <c r="B131" s="4" t="s">
        <v>771</v>
      </c>
    </row>
    <row r="132" spans="1:2" x14ac:dyDescent="0.25">
      <c r="A132" s="4" t="s">
        <v>772</v>
      </c>
      <c r="B132" s="4" t="s">
        <v>773</v>
      </c>
    </row>
    <row r="133" spans="1:2" x14ac:dyDescent="0.25">
      <c r="A133" s="4" t="s">
        <v>345</v>
      </c>
      <c r="B133" s="4" t="s">
        <v>774</v>
      </c>
    </row>
    <row r="134" spans="1:2" x14ac:dyDescent="0.25">
      <c r="A134" s="4" t="s">
        <v>775</v>
      </c>
      <c r="B134" s="4" t="s">
        <v>776</v>
      </c>
    </row>
    <row r="135" spans="1:2" x14ac:dyDescent="0.25">
      <c r="A135" s="4" t="s">
        <v>777</v>
      </c>
      <c r="B135" s="4" t="s">
        <v>778</v>
      </c>
    </row>
    <row r="136" spans="1:2" x14ac:dyDescent="0.25">
      <c r="A136" s="4" t="s">
        <v>779</v>
      </c>
      <c r="B136" s="4" t="s">
        <v>780</v>
      </c>
    </row>
    <row r="137" spans="1:2" x14ac:dyDescent="0.25">
      <c r="A137" s="4" t="s">
        <v>26</v>
      </c>
      <c r="B137" s="4" t="s">
        <v>781</v>
      </c>
    </row>
    <row r="138" spans="1:2" x14ac:dyDescent="0.25">
      <c r="A138" s="4" t="s">
        <v>782</v>
      </c>
      <c r="B138" s="4" t="s">
        <v>783</v>
      </c>
    </row>
    <row r="139" spans="1:2" x14ac:dyDescent="0.25">
      <c r="A139" s="4" t="s">
        <v>784</v>
      </c>
      <c r="B139" s="4" t="s">
        <v>785</v>
      </c>
    </row>
    <row r="140" spans="1:2" x14ac:dyDescent="0.25">
      <c r="A140" s="4" t="s">
        <v>786</v>
      </c>
      <c r="B140" s="4" t="s">
        <v>787</v>
      </c>
    </row>
    <row r="141" spans="1:2" x14ac:dyDescent="0.25">
      <c r="A141" s="4" t="s">
        <v>117</v>
      </c>
      <c r="B141" s="4" t="s">
        <v>788</v>
      </c>
    </row>
    <row r="142" spans="1:2" x14ac:dyDescent="0.25">
      <c r="A142" s="4" t="s">
        <v>789</v>
      </c>
      <c r="B142" s="4" t="s">
        <v>790</v>
      </c>
    </row>
    <row r="143" spans="1:2" x14ac:dyDescent="0.25">
      <c r="A143" s="4" t="s">
        <v>791</v>
      </c>
      <c r="B143" s="4" t="s">
        <v>792</v>
      </c>
    </row>
    <row r="144" spans="1:2" x14ac:dyDescent="0.25">
      <c r="A144" s="4" t="s">
        <v>793</v>
      </c>
      <c r="B144" s="4" t="s">
        <v>794</v>
      </c>
    </row>
    <row r="145" spans="1:2" x14ac:dyDescent="0.25">
      <c r="A145" s="4" t="s">
        <v>386</v>
      </c>
      <c r="B145" s="4" t="s">
        <v>795</v>
      </c>
    </row>
    <row r="146" spans="1:2" x14ac:dyDescent="0.25">
      <c r="A146" s="4" t="s">
        <v>144</v>
      </c>
      <c r="B146" s="4" t="s">
        <v>796</v>
      </c>
    </row>
    <row r="147" spans="1:2" x14ac:dyDescent="0.25">
      <c r="A147" s="4" t="s">
        <v>797</v>
      </c>
      <c r="B147" s="4" t="s">
        <v>798</v>
      </c>
    </row>
    <row r="148" spans="1:2" x14ac:dyDescent="0.25">
      <c r="A148" s="4" t="s">
        <v>116</v>
      </c>
      <c r="B148" s="4" t="s">
        <v>799</v>
      </c>
    </row>
    <row r="149" spans="1:2" x14ac:dyDescent="0.25">
      <c r="A149" s="4" t="s">
        <v>800</v>
      </c>
      <c r="B149" s="4" t="s">
        <v>801</v>
      </c>
    </row>
    <row r="150" spans="1:2" x14ac:dyDescent="0.25">
      <c r="A150" s="4" t="s">
        <v>802</v>
      </c>
      <c r="B150" s="4" t="s">
        <v>803</v>
      </c>
    </row>
    <row r="151" spans="1:2" x14ac:dyDescent="0.25">
      <c r="A151" s="4" t="s">
        <v>804</v>
      </c>
      <c r="B151" s="4" t="s">
        <v>805</v>
      </c>
    </row>
    <row r="152" spans="1:2" x14ac:dyDescent="0.25">
      <c r="A152" s="4" t="s">
        <v>70</v>
      </c>
      <c r="B152" s="4" t="s">
        <v>806</v>
      </c>
    </row>
    <row r="153" spans="1:2" x14ac:dyDescent="0.25">
      <c r="A153" s="4" t="s">
        <v>807</v>
      </c>
      <c r="B153" s="4" t="s">
        <v>808</v>
      </c>
    </row>
    <row r="154" spans="1:2" x14ac:dyDescent="0.25">
      <c r="A154" s="4" t="s">
        <v>809</v>
      </c>
      <c r="B154" s="4" t="s">
        <v>810</v>
      </c>
    </row>
    <row r="155" spans="1:2" x14ac:dyDescent="0.25">
      <c r="A155" s="4" t="s">
        <v>811</v>
      </c>
      <c r="B155" s="4" t="s">
        <v>812</v>
      </c>
    </row>
    <row r="156" spans="1:2" x14ac:dyDescent="0.25">
      <c r="A156" s="4" t="s">
        <v>813</v>
      </c>
      <c r="B156" s="4" t="s">
        <v>814</v>
      </c>
    </row>
    <row r="157" spans="1:2" x14ac:dyDescent="0.25">
      <c r="A157" s="4" t="s">
        <v>815</v>
      </c>
      <c r="B157" s="4" t="s">
        <v>816</v>
      </c>
    </row>
    <row r="158" spans="1:2" x14ac:dyDescent="0.25">
      <c r="A158" s="4" t="s">
        <v>817</v>
      </c>
      <c r="B158" s="4" t="s">
        <v>818</v>
      </c>
    </row>
    <row r="159" spans="1:2" x14ac:dyDescent="0.25">
      <c r="A159" s="4" t="s">
        <v>177</v>
      </c>
      <c r="B159" s="4" t="s">
        <v>819</v>
      </c>
    </row>
    <row r="160" spans="1:2" x14ac:dyDescent="0.25">
      <c r="A160" s="4" t="s">
        <v>820</v>
      </c>
      <c r="B160" s="4" t="s">
        <v>821</v>
      </c>
    </row>
    <row r="161" spans="1:2" x14ac:dyDescent="0.25">
      <c r="A161" s="4" t="s">
        <v>293</v>
      </c>
      <c r="B161" s="4" t="s">
        <v>822</v>
      </c>
    </row>
    <row r="162" spans="1:2" x14ac:dyDescent="0.25">
      <c r="A162" s="4" t="s">
        <v>389</v>
      </c>
      <c r="B162" s="4" t="s">
        <v>823</v>
      </c>
    </row>
    <row r="163" spans="1:2" x14ac:dyDescent="0.25">
      <c r="A163" s="4" t="s">
        <v>824</v>
      </c>
      <c r="B163" s="4" t="s">
        <v>825</v>
      </c>
    </row>
    <row r="164" spans="1:2" x14ac:dyDescent="0.25">
      <c r="A164" s="4" t="s">
        <v>826</v>
      </c>
      <c r="B164" s="4" t="s">
        <v>827</v>
      </c>
    </row>
    <row r="165" spans="1:2" x14ac:dyDescent="0.25">
      <c r="A165" s="4" t="s">
        <v>130</v>
      </c>
      <c r="B165" s="4" t="s">
        <v>828</v>
      </c>
    </row>
    <row r="166" spans="1:2" x14ac:dyDescent="0.25">
      <c r="A166" s="4" t="s">
        <v>829</v>
      </c>
      <c r="B166" s="4" t="s">
        <v>830</v>
      </c>
    </row>
    <row r="167" spans="1:2" x14ac:dyDescent="0.25">
      <c r="A167" s="4" t="s">
        <v>831</v>
      </c>
      <c r="B167" s="4" t="s">
        <v>832</v>
      </c>
    </row>
    <row r="168" spans="1:2" x14ac:dyDescent="0.25">
      <c r="A168" s="4" t="s">
        <v>300</v>
      </c>
      <c r="B168" s="4" t="s">
        <v>833</v>
      </c>
    </row>
    <row r="169" spans="1:2" x14ac:dyDescent="0.25">
      <c r="A169" s="4" t="s">
        <v>834</v>
      </c>
      <c r="B169" s="4" t="s">
        <v>835</v>
      </c>
    </row>
    <row r="170" spans="1:2" x14ac:dyDescent="0.25">
      <c r="A170" s="4" t="s">
        <v>836</v>
      </c>
      <c r="B170" s="4" t="s">
        <v>837</v>
      </c>
    </row>
    <row r="171" spans="1:2" x14ac:dyDescent="0.25">
      <c r="A171" s="4" t="s">
        <v>159</v>
      </c>
      <c r="B171" s="4" t="s">
        <v>838</v>
      </c>
    </row>
    <row r="172" spans="1:2" x14ac:dyDescent="0.25">
      <c r="A172" s="4" t="s">
        <v>839</v>
      </c>
      <c r="B172" s="4" t="s">
        <v>840</v>
      </c>
    </row>
    <row r="173" spans="1:2" x14ac:dyDescent="0.25">
      <c r="A173" s="4" t="s">
        <v>841</v>
      </c>
      <c r="B173" s="4" t="s">
        <v>842</v>
      </c>
    </row>
    <row r="174" spans="1:2" x14ac:dyDescent="0.25">
      <c r="A174" s="4" t="s">
        <v>843</v>
      </c>
      <c r="B174" s="4" t="s">
        <v>844</v>
      </c>
    </row>
    <row r="175" spans="1:2" x14ac:dyDescent="0.25">
      <c r="A175" s="4" t="s">
        <v>845</v>
      </c>
      <c r="B175" s="4" t="s">
        <v>846</v>
      </c>
    </row>
    <row r="176" spans="1:2" x14ac:dyDescent="0.25">
      <c r="A176" s="4" t="s">
        <v>847</v>
      </c>
      <c r="B176" s="4" t="s">
        <v>848</v>
      </c>
    </row>
    <row r="177" spans="1:2" x14ac:dyDescent="0.25">
      <c r="A177" s="4" t="s">
        <v>849</v>
      </c>
      <c r="B177" s="4" t="s">
        <v>850</v>
      </c>
    </row>
    <row r="178" spans="1:2" x14ac:dyDescent="0.25">
      <c r="A178" s="4" t="s">
        <v>851</v>
      </c>
      <c r="B178" s="4" t="s">
        <v>852</v>
      </c>
    </row>
    <row r="179" spans="1:2" x14ac:dyDescent="0.25">
      <c r="A179" s="4" t="s">
        <v>853</v>
      </c>
      <c r="B179" s="4" t="s">
        <v>854</v>
      </c>
    </row>
    <row r="180" spans="1:2" x14ac:dyDescent="0.25">
      <c r="A180" s="4" t="s">
        <v>201</v>
      </c>
      <c r="B180" s="4" t="s">
        <v>855</v>
      </c>
    </row>
    <row r="181" spans="1:2" x14ac:dyDescent="0.25">
      <c r="A181" s="4" t="s">
        <v>856</v>
      </c>
      <c r="B181" s="4" t="s">
        <v>857</v>
      </c>
    </row>
    <row r="182" spans="1:2" x14ac:dyDescent="0.25">
      <c r="A182" s="4" t="s">
        <v>858</v>
      </c>
      <c r="B182" s="4" t="s">
        <v>859</v>
      </c>
    </row>
    <row r="183" spans="1:2" x14ac:dyDescent="0.25">
      <c r="A183" s="4" t="s">
        <v>860</v>
      </c>
      <c r="B183" s="4" t="s">
        <v>861</v>
      </c>
    </row>
    <row r="184" spans="1:2" x14ac:dyDescent="0.25">
      <c r="A184" s="4" t="s">
        <v>239</v>
      </c>
      <c r="B184" s="4" t="s">
        <v>862</v>
      </c>
    </row>
    <row r="185" spans="1:2" x14ac:dyDescent="0.25">
      <c r="A185" s="4" t="s">
        <v>528</v>
      </c>
      <c r="B185" s="4" t="s">
        <v>863</v>
      </c>
    </row>
    <row r="186" spans="1:2" x14ac:dyDescent="0.25">
      <c r="A186" s="4" t="s">
        <v>864</v>
      </c>
      <c r="B186" s="4" t="s">
        <v>865</v>
      </c>
    </row>
    <row r="187" spans="1:2" x14ac:dyDescent="0.25">
      <c r="A187" s="4" t="s">
        <v>866</v>
      </c>
      <c r="B187" s="4" t="s">
        <v>867</v>
      </c>
    </row>
    <row r="188" spans="1:2" x14ac:dyDescent="0.25">
      <c r="A188" s="4" t="s">
        <v>868</v>
      </c>
      <c r="B188" s="4" t="s">
        <v>869</v>
      </c>
    </row>
    <row r="189" spans="1:2" x14ac:dyDescent="0.25">
      <c r="A189" s="4" t="s">
        <v>41</v>
      </c>
      <c r="B189" s="4" t="s">
        <v>870</v>
      </c>
    </row>
    <row r="190" spans="1:2" x14ac:dyDescent="0.25">
      <c r="A190" s="4" t="s">
        <v>871</v>
      </c>
      <c r="B190" s="4" t="s">
        <v>872</v>
      </c>
    </row>
    <row r="191" spans="1:2" x14ac:dyDescent="0.25">
      <c r="A191" s="4" t="s">
        <v>313</v>
      </c>
      <c r="B191" s="4" t="s">
        <v>873</v>
      </c>
    </row>
    <row r="192" spans="1:2" x14ac:dyDescent="0.25">
      <c r="A192" s="4" t="s">
        <v>874</v>
      </c>
      <c r="B192" s="4" t="s">
        <v>875</v>
      </c>
    </row>
    <row r="193" spans="1:2" x14ac:dyDescent="0.25">
      <c r="A193" s="4" t="s">
        <v>481</v>
      </c>
      <c r="B193" s="4" t="s">
        <v>876</v>
      </c>
    </row>
    <row r="194" spans="1:2" x14ac:dyDescent="0.25">
      <c r="A194" s="4" t="s">
        <v>877</v>
      </c>
      <c r="B194" s="4" t="s">
        <v>878</v>
      </c>
    </row>
    <row r="195" spans="1:2" x14ac:dyDescent="0.25">
      <c r="A195" s="4" t="s">
        <v>879</v>
      </c>
      <c r="B195" s="4" t="s">
        <v>880</v>
      </c>
    </row>
    <row r="196" spans="1:2" x14ac:dyDescent="0.25">
      <c r="A196" s="4" t="s">
        <v>881</v>
      </c>
      <c r="B196" s="4" t="s">
        <v>882</v>
      </c>
    </row>
    <row r="197" spans="1:2" x14ac:dyDescent="0.25">
      <c r="A197" s="4" t="s">
        <v>883</v>
      </c>
      <c r="B197" s="4" t="s">
        <v>884</v>
      </c>
    </row>
    <row r="198" spans="1:2" x14ac:dyDescent="0.25">
      <c r="A198" s="4" t="s">
        <v>172</v>
      </c>
      <c r="B198" s="4" t="s">
        <v>885</v>
      </c>
    </row>
    <row r="199" spans="1:2" x14ac:dyDescent="0.25">
      <c r="A199" s="4" t="s">
        <v>90</v>
      </c>
      <c r="B199" s="4" t="s">
        <v>886</v>
      </c>
    </row>
    <row r="200" spans="1:2" x14ac:dyDescent="0.25">
      <c r="A200" s="4" t="s">
        <v>887</v>
      </c>
      <c r="B200" s="4" t="s">
        <v>888</v>
      </c>
    </row>
    <row r="201" spans="1:2" x14ac:dyDescent="0.25">
      <c r="A201" s="4" t="s">
        <v>889</v>
      </c>
      <c r="B201" s="4" t="s">
        <v>890</v>
      </c>
    </row>
    <row r="202" spans="1:2" x14ac:dyDescent="0.25">
      <c r="A202" s="4" t="s">
        <v>147</v>
      </c>
      <c r="B202" s="4" t="s">
        <v>891</v>
      </c>
    </row>
    <row r="203" spans="1:2" x14ac:dyDescent="0.25">
      <c r="A203" s="4" t="s">
        <v>110</v>
      </c>
      <c r="B203" s="4" t="s">
        <v>892</v>
      </c>
    </row>
    <row r="204" spans="1:2" x14ac:dyDescent="0.25">
      <c r="A204" s="4" t="s">
        <v>893</v>
      </c>
      <c r="B204" s="4" t="s">
        <v>894</v>
      </c>
    </row>
    <row r="205" spans="1:2" x14ac:dyDescent="0.25">
      <c r="A205" s="4" t="s">
        <v>412</v>
      </c>
      <c r="B205" s="4" t="s">
        <v>895</v>
      </c>
    </row>
    <row r="206" spans="1:2" x14ac:dyDescent="0.25">
      <c r="A206" s="4" t="s">
        <v>896</v>
      </c>
      <c r="B206" s="4" t="s">
        <v>897</v>
      </c>
    </row>
    <row r="207" spans="1:2" x14ac:dyDescent="0.25">
      <c r="A207" s="4" t="s">
        <v>898</v>
      </c>
      <c r="B207" s="4" t="s">
        <v>899</v>
      </c>
    </row>
    <row r="208" spans="1:2" x14ac:dyDescent="0.25">
      <c r="A208" s="4" t="s">
        <v>900</v>
      </c>
      <c r="B208" s="4" t="s">
        <v>901</v>
      </c>
    </row>
    <row r="209" spans="1:2" x14ac:dyDescent="0.25">
      <c r="A209" s="4" t="s">
        <v>460</v>
      </c>
      <c r="B209" s="4" t="s">
        <v>902</v>
      </c>
    </row>
    <row r="210" spans="1:2" x14ac:dyDescent="0.25">
      <c r="A210" s="4" t="s">
        <v>903</v>
      </c>
      <c r="B210" s="4" t="s">
        <v>904</v>
      </c>
    </row>
    <row r="211" spans="1:2" x14ac:dyDescent="0.25">
      <c r="A211" s="4" t="s">
        <v>203</v>
      </c>
      <c r="B211" s="4" t="s">
        <v>905</v>
      </c>
    </row>
    <row r="212" spans="1:2" x14ac:dyDescent="0.25">
      <c r="A212" s="4" t="s">
        <v>906</v>
      </c>
      <c r="B212" s="4" t="s">
        <v>907</v>
      </c>
    </row>
    <row r="213" spans="1:2" x14ac:dyDescent="0.25">
      <c r="A213" s="4" t="s">
        <v>295</v>
      </c>
      <c r="B213" s="4" t="s">
        <v>908</v>
      </c>
    </row>
    <row r="214" spans="1:2" x14ac:dyDescent="0.25">
      <c r="A214" s="4" t="s">
        <v>909</v>
      </c>
      <c r="B214" s="4" t="s">
        <v>910</v>
      </c>
    </row>
    <row r="215" spans="1:2" x14ac:dyDescent="0.25">
      <c r="A215" s="4" t="s">
        <v>301</v>
      </c>
      <c r="B215" s="4" t="s">
        <v>911</v>
      </c>
    </row>
    <row r="216" spans="1:2" x14ac:dyDescent="0.25">
      <c r="A216" s="4" t="s">
        <v>912</v>
      </c>
      <c r="B216" s="4" t="s">
        <v>913</v>
      </c>
    </row>
    <row r="217" spans="1:2" x14ac:dyDescent="0.25">
      <c r="A217" s="4" t="s">
        <v>914</v>
      </c>
      <c r="B217" s="4" t="s">
        <v>915</v>
      </c>
    </row>
    <row r="218" spans="1:2" x14ac:dyDescent="0.25">
      <c r="A218" s="4" t="s">
        <v>916</v>
      </c>
      <c r="B218" s="4" t="s">
        <v>917</v>
      </c>
    </row>
    <row r="219" spans="1:2" x14ac:dyDescent="0.25">
      <c r="A219" s="4" t="s">
        <v>918</v>
      </c>
      <c r="B219" s="4" t="s">
        <v>919</v>
      </c>
    </row>
    <row r="220" spans="1:2" x14ac:dyDescent="0.25">
      <c r="A220" s="4" t="s">
        <v>317</v>
      </c>
      <c r="B220" s="4" t="s">
        <v>920</v>
      </c>
    </row>
    <row r="221" spans="1:2" x14ac:dyDescent="0.25">
      <c r="A221" s="4" t="s">
        <v>921</v>
      </c>
      <c r="B221" s="4" t="s">
        <v>922</v>
      </c>
    </row>
    <row r="222" spans="1:2" x14ac:dyDescent="0.25">
      <c r="A222" s="4" t="s">
        <v>485</v>
      </c>
      <c r="B222" s="4" t="s">
        <v>923</v>
      </c>
    </row>
    <row r="223" spans="1:2" x14ac:dyDescent="0.25">
      <c r="A223" s="4" t="s">
        <v>469</v>
      </c>
      <c r="B223" s="4" t="s">
        <v>924</v>
      </c>
    </row>
    <row r="224" spans="1:2" x14ac:dyDescent="0.25">
      <c r="A224" s="4" t="s">
        <v>925</v>
      </c>
      <c r="B224" s="4" t="s">
        <v>926</v>
      </c>
    </row>
    <row r="225" spans="1:2" x14ac:dyDescent="0.25">
      <c r="A225" s="4" t="s">
        <v>927</v>
      </c>
      <c r="B225" s="4" t="s">
        <v>928</v>
      </c>
    </row>
    <row r="226" spans="1:2" x14ac:dyDescent="0.25">
      <c r="A226" s="4" t="s">
        <v>247</v>
      </c>
      <c r="B226" s="4" t="s">
        <v>929</v>
      </c>
    </row>
    <row r="227" spans="1:2" x14ac:dyDescent="0.25">
      <c r="A227" s="4" t="s">
        <v>277</v>
      </c>
      <c r="B227" s="4" t="s">
        <v>930</v>
      </c>
    </row>
    <row r="228" spans="1:2" x14ac:dyDescent="0.25">
      <c r="A228" s="4" t="s">
        <v>931</v>
      </c>
      <c r="B228" s="4" t="s">
        <v>932</v>
      </c>
    </row>
    <row r="229" spans="1:2" x14ac:dyDescent="0.25">
      <c r="A229" s="4" t="s">
        <v>933</v>
      </c>
      <c r="B229" s="4" t="s">
        <v>934</v>
      </c>
    </row>
    <row r="230" spans="1:2" x14ac:dyDescent="0.25">
      <c r="A230" s="4" t="s">
        <v>171</v>
      </c>
      <c r="B230" s="4" t="s">
        <v>935</v>
      </c>
    </row>
    <row r="231" spans="1:2" x14ac:dyDescent="0.25">
      <c r="A231" s="4" t="s">
        <v>936</v>
      </c>
      <c r="B231" s="4" t="s">
        <v>937</v>
      </c>
    </row>
    <row r="232" spans="1:2" x14ac:dyDescent="0.25">
      <c r="A232" s="4" t="s">
        <v>938</v>
      </c>
      <c r="B232" s="4" t="s">
        <v>939</v>
      </c>
    </row>
    <row r="233" spans="1:2" x14ac:dyDescent="0.25">
      <c r="A233" s="4" t="s">
        <v>940</v>
      </c>
      <c r="B233" s="4" t="s">
        <v>941</v>
      </c>
    </row>
    <row r="234" spans="1:2" x14ac:dyDescent="0.25">
      <c r="A234" s="4" t="s">
        <v>942</v>
      </c>
      <c r="B234" s="4" t="s">
        <v>943</v>
      </c>
    </row>
    <row r="235" spans="1:2" x14ac:dyDescent="0.25">
      <c r="A235" s="4" t="s">
        <v>944</v>
      </c>
      <c r="B235" s="4" t="s">
        <v>945</v>
      </c>
    </row>
    <row r="236" spans="1:2" x14ac:dyDescent="0.25">
      <c r="A236" s="4" t="s">
        <v>946</v>
      </c>
      <c r="B236" s="4" t="s">
        <v>947</v>
      </c>
    </row>
    <row r="237" spans="1:2" x14ac:dyDescent="0.25">
      <c r="A237" s="4" t="s">
        <v>948</v>
      </c>
      <c r="B237" s="4" t="s">
        <v>949</v>
      </c>
    </row>
    <row r="238" spans="1:2" x14ac:dyDescent="0.25">
      <c r="A238" s="4" t="s">
        <v>950</v>
      </c>
      <c r="B238" s="4" t="s">
        <v>951</v>
      </c>
    </row>
    <row r="239" spans="1:2" x14ac:dyDescent="0.25">
      <c r="A239" s="4" t="s">
        <v>952</v>
      </c>
      <c r="B239" s="4" t="s">
        <v>953</v>
      </c>
    </row>
    <row r="240" spans="1:2" x14ac:dyDescent="0.25">
      <c r="A240" s="4" t="s">
        <v>954</v>
      </c>
      <c r="B240" s="4" t="s">
        <v>955</v>
      </c>
    </row>
    <row r="241" spans="1:2" x14ac:dyDescent="0.25">
      <c r="A241" s="4" t="s">
        <v>956</v>
      </c>
      <c r="B241" s="4" t="s">
        <v>957</v>
      </c>
    </row>
    <row r="242" spans="1:2" x14ac:dyDescent="0.25">
      <c r="A242" s="4" t="s">
        <v>958</v>
      </c>
      <c r="B242" s="4" t="s">
        <v>959</v>
      </c>
    </row>
    <row r="243" spans="1:2" x14ac:dyDescent="0.25">
      <c r="A243" s="4" t="s">
        <v>960</v>
      </c>
      <c r="B243" s="4" t="s">
        <v>961</v>
      </c>
    </row>
    <row r="244" spans="1:2" x14ac:dyDescent="0.25">
      <c r="A244" s="4" t="s">
        <v>962</v>
      </c>
      <c r="B244" s="4" t="s">
        <v>963</v>
      </c>
    </row>
    <row r="245" spans="1:2" x14ac:dyDescent="0.25">
      <c r="A245" s="4" t="s">
        <v>307</v>
      </c>
      <c r="B245" s="4" t="s">
        <v>964</v>
      </c>
    </row>
    <row r="246" spans="1:2" x14ac:dyDescent="0.25">
      <c r="A246" s="4" t="s">
        <v>965</v>
      </c>
      <c r="B246" s="4" t="s">
        <v>966</v>
      </c>
    </row>
    <row r="247" spans="1:2" x14ac:dyDescent="0.25">
      <c r="A247" s="4" t="s">
        <v>343</v>
      </c>
      <c r="B247" s="4" t="s">
        <v>967</v>
      </c>
    </row>
    <row r="248" spans="1:2" x14ac:dyDescent="0.25">
      <c r="A248" s="4" t="s">
        <v>968</v>
      </c>
      <c r="B248" s="4" t="s">
        <v>969</v>
      </c>
    </row>
    <row r="249" spans="1:2" x14ac:dyDescent="0.25">
      <c r="A249" s="4" t="s">
        <v>970</v>
      </c>
      <c r="B249" s="4" t="s">
        <v>971</v>
      </c>
    </row>
    <row r="250" spans="1:2" x14ac:dyDescent="0.25">
      <c r="A250" s="4" t="s">
        <v>416</v>
      </c>
      <c r="B250" s="4" t="s">
        <v>972</v>
      </c>
    </row>
    <row r="251" spans="1:2" x14ac:dyDescent="0.25">
      <c r="A251" s="4" t="s">
        <v>529</v>
      </c>
      <c r="B251" s="4" t="s">
        <v>973</v>
      </c>
    </row>
    <row r="252" spans="1:2" x14ac:dyDescent="0.25">
      <c r="A252" s="4" t="s">
        <v>974</v>
      </c>
      <c r="B252" s="4" t="s">
        <v>975</v>
      </c>
    </row>
    <row r="253" spans="1:2" x14ac:dyDescent="0.25">
      <c r="A253" s="4" t="s">
        <v>976</v>
      </c>
      <c r="B253" s="4" t="s">
        <v>977</v>
      </c>
    </row>
    <row r="254" spans="1:2" x14ac:dyDescent="0.25">
      <c r="A254" s="4" t="s">
        <v>978</v>
      </c>
      <c r="B254" s="4" t="s">
        <v>979</v>
      </c>
    </row>
    <row r="255" spans="1:2" x14ac:dyDescent="0.25">
      <c r="A255" s="4" t="s">
        <v>980</v>
      </c>
      <c r="B255" s="4" t="s">
        <v>981</v>
      </c>
    </row>
    <row r="256" spans="1:2" x14ac:dyDescent="0.25">
      <c r="A256" s="4" t="s">
        <v>982</v>
      </c>
      <c r="B256" s="4" t="s">
        <v>983</v>
      </c>
    </row>
    <row r="257" spans="1:2" x14ac:dyDescent="0.25">
      <c r="A257" s="4" t="s">
        <v>984</v>
      </c>
      <c r="B257" s="4" t="s">
        <v>985</v>
      </c>
    </row>
    <row r="258" spans="1:2" x14ac:dyDescent="0.25">
      <c r="A258" s="4" t="s">
        <v>986</v>
      </c>
      <c r="B258" s="4" t="s">
        <v>987</v>
      </c>
    </row>
    <row r="259" spans="1:2" x14ac:dyDescent="0.25">
      <c r="A259" s="4" t="s">
        <v>988</v>
      </c>
      <c r="B259" s="4" t="s">
        <v>989</v>
      </c>
    </row>
    <row r="260" spans="1:2" x14ac:dyDescent="0.25">
      <c r="A260" s="4" t="s">
        <v>990</v>
      </c>
      <c r="B260" s="4" t="s">
        <v>991</v>
      </c>
    </row>
    <row r="261" spans="1:2" x14ac:dyDescent="0.25">
      <c r="A261" s="4" t="s">
        <v>992</v>
      </c>
      <c r="B261" s="4" t="s">
        <v>993</v>
      </c>
    </row>
    <row r="262" spans="1:2" x14ac:dyDescent="0.25">
      <c r="A262" s="4" t="s">
        <v>994</v>
      </c>
      <c r="B262" s="4" t="s">
        <v>995</v>
      </c>
    </row>
    <row r="263" spans="1:2" x14ac:dyDescent="0.25">
      <c r="A263" s="4" t="s">
        <v>996</v>
      </c>
      <c r="B263" s="4" t="s">
        <v>997</v>
      </c>
    </row>
    <row r="264" spans="1:2" x14ac:dyDescent="0.25">
      <c r="A264" s="4" t="s">
        <v>998</v>
      </c>
      <c r="B264" s="4" t="s">
        <v>999</v>
      </c>
    </row>
    <row r="265" spans="1:2" x14ac:dyDescent="0.25">
      <c r="A265" s="4" t="s">
        <v>1000</v>
      </c>
      <c r="B265" s="4" t="s">
        <v>1001</v>
      </c>
    </row>
    <row r="266" spans="1:2" x14ac:dyDescent="0.25">
      <c r="A266" s="4" t="s">
        <v>437</v>
      </c>
      <c r="B266" s="4" t="s">
        <v>1002</v>
      </c>
    </row>
    <row r="267" spans="1:2" x14ac:dyDescent="0.25">
      <c r="A267" s="4" t="s">
        <v>1003</v>
      </c>
      <c r="B267" s="4" t="s">
        <v>1004</v>
      </c>
    </row>
    <row r="268" spans="1:2" x14ac:dyDescent="0.25">
      <c r="A268" s="4" t="s">
        <v>275</v>
      </c>
      <c r="B268" s="4" t="s">
        <v>1005</v>
      </c>
    </row>
    <row r="269" spans="1:2" x14ac:dyDescent="0.25">
      <c r="A269" s="4" t="s">
        <v>1006</v>
      </c>
      <c r="B269" s="4" t="s">
        <v>1007</v>
      </c>
    </row>
    <row r="270" spans="1:2" x14ac:dyDescent="0.25">
      <c r="A270" s="4" t="s">
        <v>1008</v>
      </c>
      <c r="B270" s="4" t="s">
        <v>1009</v>
      </c>
    </row>
    <row r="271" spans="1:2" x14ac:dyDescent="0.25">
      <c r="A271" s="4" t="s">
        <v>1010</v>
      </c>
      <c r="B271" s="4" t="s">
        <v>1011</v>
      </c>
    </row>
    <row r="272" spans="1:2" x14ac:dyDescent="0.25">
      <c r="A272" s="4" t="s">
        <v>1012</v>
      </c>
      <c r="B272" s="4" t="s">
        <v>1013</v>
      </c>
    </row>
    <row r="273" spans="1:2" x14ac:dyDescent="0.25">
      <c r="A273" s="4" t="s">
        <v>1014</v>
      </c>
      <c r="B273" s="4" t="s">
        <v>1015</v>
      </c>
    </row>
    <row r="274" spans="1:2" x14ac:dyDescent="0.25">
      <c r="A274" s="4" t="s">
        <v>1016</v>
      </c>
      <c r="B274" s="4" t="s">
        <v>1017</v>
      </c>
    </row>
    <row r="275" spans="1:2" x14ac:dyDescent="0.25">
      <c r="A275" s="4" t="s">
        <v>1018</v>
      </c>
      <c r="B275" s="4" t="s">
        <v>1019</v>
      </c>
    </row>
    <row r="276" spans="1:2" x14ac:dyDescent="0.25">
      <c r="A276" s="4" t="s">
        <v>1020</v>
      </c>
      <c r="B276" s="4" t="s">
        <v>1021</v>
      </c>
    </row>
    <row r="277" spans="1:2" x14ac:dyDescent="0.25">
      <c r="A277" s="4" t="s">
        <v>39</v>
      </c>
      <c r="B277" s="4" t="s">
        <v>1022</v>
      </c>
    </row>
    <row r="278" spans="1:2" x14ac:dyDescent="0.25">
      <c r="A278" s="4" t="s">
        <v>1023</v>
      </c>
      <c r="B278" s="4" t="s">
        <v>1024</v>
      </c>
    </row>
    <row r="279" spans="1:2" x14ac:dyDescent="0.25">
      <c r="A279" s="4" t="s">
        <v>1025</v>
      </c>
      <c r="B279" s="4" t="s">
        <v>1026</v>
      </c>
    </row>
    <row r="280" spans="1:2" x14ac:dyDescent="0.25">
      <c r="A280" s="4" t="s">
        <v>1027</v>
      </c>
      <c r="B280" s="4" t="s">
        <v>1028</v>
      </c>
    </row>
    <row r="281" spans="1:2" x14ac:dyDescent="0.25">
      <c r="A281" s="4" t="s">
        <v>253</v>
      </c>
      <c r="B281" s="4" t="s">
        <v>1029</v>
      </c>
    </row>
    <row r="282" spans="1:2" x14ac:dyDescent="0.25">
      <c r="A282" s="4" t="s">
        <v>1030</v>
      </c>
      <c r="B282" s="4" t="s">
        <v>1031</v>
      </c>
    </row>
    <row r="283" spans="1:2" x14ac:dyDescent="0.25">
      <c r="A283" s="4" t="s">
        <v>413</v>
      </c>
      <c r="B283" s="4" t="s">
        <v>1032</v>
      </c>
    </row>
    <row r="284" spans="1:2" x14ac:dyDescent="0.25">
      <c r="A284" s="4" t="s">
        <v>1033</v>
      </c>
      <c r="B284" s="4" t="s">
        <v>1034</v>
      </c>
    </row>
    <row r="285" spans="1:2" x14ac:dyDescent="0.25">
      <c r="A285" s="4" t="s">
        <v>1035</v>
      </c>
      <c r="B285" s="4" t="s">
        <v>1036</v>
      </c>
    </row>
    <row r="286" spans="1:2" x14ac:dyDescent="0.25">
      <c r="A286" s="4" t="s">
        <v>1037</v>
      </c>
      <c r="B286" s="4" t="s">
        <v>1038</v>
      </c>
    </row>
    <row r="287" spans="1:2" x14ac:dyDescent="0.25">
      <c r="A287" s="4" t="s">
        <v>445</v>
      </c>
      <c r="B287" s="4" t="s">
        <v>1039</v>
      </c>
    </row>
    <row r="288" spans="1:2" x14ac:dyDescent="0.25">
      <c r="A288" s="4" t="s">
        <v>1040</v>
      </c>
      <c r="B288" s="4" t="s">
        <v>1041</v>
      </c>
    </row>
    <row r="289" spans="1:2" x14ac:dyDescent="0.25">
      <c r="A289" s="4" t="s">
        <v>1042</v>
      </c>
      <c r="B289" s="4" t="s">
        <v>1043</v>
      </c>
    </row>
    <row r="290" spans="1:2" x14ac:dyDescent="0.25">
      <c r="A290" s="4" t="s">
        <v>1044</v>
      </c>
      <c r="B290" s="4" t="s">
        <v>1045</v>
      </c>
    </row>
    <row r="291" spans="1:2" x14ac:dyDescent="0.25">
      <c r="A291" s="4" t="s">
        <v>1046</v>
      </c>
      <c r="B291" s="4" t="s">
        <v>1047</v>
      </c>
    </row>
    <row r="292" spans="1:2" x14ac:dyDescent="0.25">
      <c r="A292" s="4" t="s">
        <v>430</v>
      </c>
      <c r="B292" s="4" t="s">
        <v>1048</v>
      </c>
    </row>
    <row r="293" spans="1:2" x14ac:dyDescent="0.25">
      <c r="A293" s="4" t="s">
        <v>1049</v>
      </c>
      <c r="B293" s="4" t="s">
        <v>1050</v>
      </c>
    </row>
    <row r="294" spans="1:2" x14ac:dyDescent="0.25">
      <c r="A294" s="4" t="s">
        <v>323</v>
      </c>
      <c r="B294" s="4" t="s">
        <v>1051</v>
      </c>
    </row>
    <row r="295" spans="1:2" x14ac:dyDescent="0.25">
      <c r="A295" s="4" t="s">
        <v>426</v>
      </c>
      <c r="B295" s="4" t="s">
        <v>1052</v>
      </c>
    </row>
    <row r="296" spans="1:2" x14ac:dyDescent="0.25">
      <c r="A296" s="4" t="s">
        <v>1053</v>
      </c>
      <c r="B296" s="4" t="s">
        <v>1054</v>
      </c>
    </row>
    <row r="297" spans="1:2" x14ac:dyDescent="0.25">
      <c r="A297" s="4" t="s">
        <v>1055</v>
      </c>
      <c r="B297" s="4" t="s">
        <v>1056</v>
      </c>
    </row>
    <row r="298" spans="1:2" x14ac:dyDescent="0.25">
      <c r="A298" s="4" t="s">
        <v>1057</v>
      </c>
      <c r="B298" s="4" t="s">
        <v>1058</v>
      </c>
    </row>
    <row r="299" spans="1:2" x14ac:dyDescent="0.25">
      <c r="A299" s="4" t="s">
        <v>448</v>
      </c>
      <c r="B299" s="4" t="s">
        <v>1059</v>
      </c>
    </row>
    <row r="300" spans="1:2" x14ac:dyDescent="0.25">
      <c r="A300" s="4" t="s">
        <v>25</v>
      </c>
      <c r="B300" s="4" t="s">
        <v>1060</v>
      </c>
    </row>
    <row r="301" spans="1:2" x14ac:dyDescent="0.25">
      <c r="A301" s="4" t="s">
        <v>1061</v>
      </c>
      <c r="B301" s="4" t="s">
        <v>1062</v>
      </c>
    </row>
    <row r="302" spans="1:2" x14ac:dyDescent="0.25">
      <c r="A302" s="4" t="s">
        <v>1063</v>
      </c>
      <c r="B302" s="4" t="s">
        <v>1064</v>
      </c>
    </row>
    <row r="303" spans="1:2" x14ac:dyDescent="0.25">
      <c r="A303" s="4" t="s">
        <v>1065</v>
      </c>
      <c r="B303" s="4" t="s">
        <v>1066</v>
      </c>
    </row>
    <row r="304" spans="1:2" x14ac:dyDescent="0.25">
      <c r="A304" s="4" t="s">
        <v>1067</v>
      </c>
      <c r="B304" s="4" t="s">
        <v>1068</v>
      </c>
    </row>
    <row r="305" spans="1:2" x14ac:dyDescent="0.25">
      <c r="A305" s="4" t="s">
        <v>137</v>
      </c>
      <c r="B305" s="4" t="s">
        <v>1069</v>
      </c>
    </row>
    <row r="306" spans="1:2" x14ac:dyDescent="0.25">
      <c r="A306" s="4" t="s">
        <v>263</v>
      </c>
      <c r="B306" s="4" t="s">
        <v>1070</v>
      </c>
    </row>
    <row r="307" spans="1:2" x14ac:dyDescent="0.25">
      <c r="A307" s="4" t="s">
        <v>1071</v>
      </c>
      <c r="B307" s="4" t="s">
        <v>1072</v>
      </c>
    </row>
    <row r="308" spans="1:2" x14ac:dyDescent="0.25">
      <c r="A308" s="4" t="s">
        <v>1073</v>
      </c>
      <c r="B308" s="4" t="s">
        <v>1074</v>
      </c>
    </row>
    <row r="309" spans="1:2" x14ac:dyDescent="0.25">
      <c r="A309" s="4" t="s">
        <v>1075</v>
      </c>
      <c r="B309" s="4" t="s">
        <v>1076</v>
      </c>
    </row>
    <row r="310" spans="1:2" x14ac:dyDescent="0.25">
      <c r="A310" s="4" t="s">
        <v>1077</v>
      </c>
      <c r="B310" s="4" t="s">
        <v>1078</v>
      </c>
    </row>
    <row r="311" spans="1:2" x14ac:dyDescent="0.25">
      <c r="A311" s="4" t="s">
        <v>106</v>
      </c>
      <c r="B311" s="4" t="s">
        <v>1079</v>
      </c>
    </row>
    <row r="312" spans="1:2" x14ac:dyDescent="0.25">
      <c r="A312" s="4" t="s">
        <v>1080</v>
      </c>
      <c r="B312" s="4" t="s">
        <v>1081</v>
      </c>
    </row>
    <row r="313" spans="1:2" x14ac:dyDescent="0.25">
      <c r="A313" s="4" t="s">
        <v>1082</v>
      </c>
      <c r="B313" s="4" t="s">
        <v>1083</v>
      </c>
    </row>
    <row r="314" spans="1:2" x14ac:dyDescent="0.25">
      <c r="A314" s="4" t="s">
        <v>1084</v>
      </c>
      <c r="B314" s="4" t="s">
        <v>1085</v>
      </c>
    </row>
    <row r="315" spans="1:2" x14ac:dyDescent="0.25">
      <c r="A315" s="4" t="s">
        <v>1086</v>
      </c>
      <c r="B315" s="4" t="s">
        <v>1087</v>
      </c>
    </row>
    <row r="316" spans="1:2" x14ac:dyDescent="0.25">
      <c r="A316" s="4" t="s">
        <v>1088</v>
      </c>
      <c r="B316" s="4" t="s">
        <v>1089</v>
      </c>
    </row>
    <row r="317" spans="1:2" x14ac:dyDescent="0.25">
      <c r="A317" s="4" t="s">
        <v>298</v>
      </c>
      <c r="B317" s="4" t="s">
        <v>1090</v>
      </c>
    </row>
    <row r="318" spans="1:2" x14ac:dyDescent="0.25">
      <c r="A318" s="4" t="s">
        <v>1091</v>
      </c>
      <c r="B318" s="4" t="s">
        <v>1092</v>
      </c>
    </row>
    <row r="319" spans="1:2" x14ac:dyDescent="0.25">
      <c r="A319" s="4" t="s">
        <v>1093</v>
      </c>
      <c r="B319" s="4" t="s">
        <v>1094</v>
      </c>
    </row>
    <row r="320" spans="1:2" x14ac:dyDescent="0.25">
      <c r="A320" s="4" t="s">
        <v>1095</v>
      </c>
      <c r="B320" s="4" t="s">
        <v>1096</v>
      </c>
    </row>
    <row r="321" spans="1:2" x14ac:dyDescent="0.25">
      <c r="A321" s="4" t="s">
        <v>184</v>
      </c>
      <c r="B321" s="4" t="s">
        <v>1097</v>
      </c>
    </row>
    <row r="322" spans="1:2" x14ac:dyDescent="0.25">
      <c r="A322" s="4" t="s">
        <v>42</v>
      </c>
      <c r="B322" s="4" t="s">
        <v>1098</v>
      </c>
    </row>
    <row r="323" spans="1:2" x14ac:dyDescent="0.25">
      <c r="A323" s="4" t="s">
        <v>146</v>
      </c>
      <c r="B323" s="4" t="s">
        <v>1099</v>
      </c>
    </row>
    <row r="324" spans="1:2" x14ac:dyDescent="0.25">
      <c r="A324" s="4" t="s">
        <v>1100</v>
      </c>
      <c r="B324" s="4" t="s">
        <v>1101</v>
      </c>
    </row>
    <row r="325" spans="1:2" x14ac:dyDescent="0.25">
      <c r="A325" s="4" t="s">
        <v>1102</v>
      </c>
      <c r="B325" s="4" t="s">
        <v>1103</v>
      </c>
    </row>
    <row r="326" spans="1:2" x14ac:dyDescent="0.25">
      <c r="A326" s="4" t="s">
        <v>1104</v>
      </c>
      <c r="B326" s="4" t="s">
        <v>1105</v>
      </c>
    </row>
    <row r="327" spans="1:2" x14ac:dyDescent="0.25">
      <c r="A327" s="4" t="s">
        <v>518</v>
      </c>
      <c r="B327" s="4" t="s">
        <v>1106</v>
      </c>
    </row>
    <row r="328" spans="1:2" x14ac:dyDescent="0.25">
      <c r="A328" s="4" t="s">
        <v>1107</v>
      </c>
      <c r="B328" s="4" t="s">
        <v>1108</v>
      </c>
    </row>
    <row r="329" spans="1:2" x14ac:dyDescent="0.25">
      <c r="A329" s="4" t="s">
        <v>1109</v>
      </c>
      <c r="B329" s="4" t="s">
        <v>1110</v>
      </c>
    </row>
    <row r="330" spans="1:2" x14ac:dyDescent="0.25">
      <c r="A330" s="4" t="s">
        <v>1111</v>
      </c>
      <c r="B330" s="4" t="s">
        <v>1112</v>
      </c>
    </row>
    <row r="331" spans="1:2" x14ac:dyDescent="0.25">
      <c r="A331" s="4" t="s">
        <v>1113</v>
      </c>
      <c r="B331" s="4" t="s">
        <v>1114</v>
      </c>
    </row>
    <row r="332" spans="1:2" x14ac:dyDescent="0.25">
      <c r="A332" s="4" t="s">
        <v>1115</v>
      </c>
      <c r="B332" s="4" t="s">
        <v>1116</v>
      </c>
    </row>
    <row r="333" spans="1:2" x14ac:dyDescent="0.25">
      <c r="A333" s="4" t="s">
        <v>68</v>
      </c>
      <c r="B333" s="4" t="s">
        <v>1117</v>
      </c>
    </row>
    <row r="334" spans="1:2" x14ac:dyDescent="0.25">
      <c r="A334" s="4" t="s">
        <v>1118</v>
      </c>
      <c r="B334" s="4" t="s">
        <v>1119</v>
      </c>
    </row>
    <row r="335" spans="1:2" x14ac:dyDescent="0.25">
      <c r="A335" s="4" t="s">
        <v>1120</v>
      </c>
      <c r="B335" s="4" t="s">
        <v>1121</v>
      </c>
    </row>
    <row r="336" spans="1:2" x14ac:dyDescent="0.25">
      <c r="A336" s="4" t="s">
        <v>287</v>
      </c>
      <c r="B336" s="4" t="s">
        <v>1122</v>
      </c>
    </row>
    <row r="337" spans="1:2" x14ac:dyDescent="0.25">
      <c r="A337" s="4" t="s">
        <v>192</v>
      </c>
      <c r="B337" s="4" t="s">
        <v>1123</v>
      </c>
    </row>
    <row r="338" spans="1:2" x14ac:dyDescent="0.25">
      <c r="A338" s="4" t="s">
        <v>535</v>
      </c>
      <c r="B338" s="4" t="s">
        <v>1124</v>
      </c>
    </row>
    <row r="339" spans="1:2" x14ac:dyDescent="0.25">
      <c r="A339" s="4" t="s">
        <v>1125</v>
      </c>
      <c r="B339" s="4" t="s">
        <v>1126</v>
      </c>
    </row>
    <row r="340" spans="1:2" x14ac:dyDescent="0.25">
      <c r="A340" s="4" t="s">
        <v>1127</v>
      </c>
      <c r="B340" s="4" t="s">
        <v>1128</v>
      </c>
    </row>
    <row r="341" spans="1:2" x14ac:dyDescent="0.25">
      <c r="A341" s="4" t="s">
        <v>280</v>
      </c>
      <c r="B341" s="4" t="s">
        <v>1129</v>
      </c>
    </row>
    <row r="342" spans="1:2" x14ac:dyDescent="0.25">
      <c r="A342" s="4" t="s">
        <v>341</v>
      </c>
      <c r="B342" s="4" t="s">
        <v>1130</v>
      </c>
    </row>
    <row r="343" spans="1:2" x14ac:dyDescent="0.25">
      <c r="A343" s="4" t="s">
        <v>1131</v>
      </c>
      <c r="B343" s="4" t="s">
        <v>1132</v>
      </c>
    </row>
    <row r="344" spans="1:2" x14ac:dyDescent="0.25">
      <c r="A344" s="4" t="s">
        <v>1133</v>
      </c>
      <c r="B344" s="4" t="s">
        <v>1134</v>
      </c>
    </row>
    <row r="345" spans="1:2" x14ac:dyDescent="0.25">
      <c r="A345" s="4" t="s">
        <v>1135</v>
      </c>
      <c r="B345" s="4" t="s">
        <v>1136</v>
      </c>
    </row>
    <row r="346" spans="1:2" x14ac:dyDescent="0.25">
      <c r="A346" s="4" t="s">
        <v>1137</v>
      </c>
      <c r="B346" s="4" t="s">
        <v>1138</v>
      </c>
    </row>
    <row r="347" spans="1:2" x14ac:dyDescent="0.25">
      <c r="A347" s="4" t="s">
        <v>1139</v>
      </c>
      <c r="B347" s="4" t="s">
        <v>1140</v>
      </c>
    </row>
    <row r="348" spans="1:2" x14ac:dyDescent="0.25">
      <c r="A348" s="4" t="s">
        <v>1141</v>
      </c>
      <c r="B348" s="4" t="s">
        <v>1142</v>
      </c>
    </row>
    <row r="349" spans="1:2" x14ac:dyDescent="0.25">
      <c r="A349" s="4" t="s">
        <v>228</v>
      </c>
      <c r="B349" s="4" t="s">
        <v>1143</v>
      </c>
    </row>
    <row r="350" spans="1:2" x14ac:dyDescent="0.25">
      <c r="A350" s="4" t="s">
        <v>1144</v>
      </c>
      <c r="B350" s="4" t="s">
        <v>1145</v>
      </c>
    </row>
    <row r="351" spans="1:2" x14ac:dyDescent="0.25">
      <c r="A351" s="4" t="s">
        <v>1146</v>
      </c>
      <c r="B351" s="4" t="s">
        <v>1147</v>
      </c>
    </row>
    <row r="352" spans="1:2" x14ac:dyDescent="0.25">
      <c r="A352" s="4" t="s">
        <v>1148</v>
      </c>
      <c r="B352" s="4" t="s">
        <v>1149</v>
      </c>
    </row>
    <row r="353" spans="1:2" x14ac:dyDescent="0.25">
      <c r="A353" s="4" t="s">
        <v>1150</v>
      </c>
      <c r="B353" s="4" t="s">
        <v>1151</v>
      </c>
    </row>
    <row r="354" spans="1:2" x14ac:dyDescent="0.25">
      <c r="A354" s="4" t="s">
        <v>1152</v>
      </c>
      <c r="B354" s="4" t="s">
        <v>1153</v>
      </c>
    </row>
    <row r="355" spans="1:2" x14ac:dyDescent="0.25">
      <c r="A355" s="4" t="s">
        <v>158</v>
      </c>
      <c r="B355" s="4" t="s">
        <v>1154</v>
      </c>
    </row>
    <row r="356" spans="1:2" x14ac:dyDescent="0.25">
      <c r="A356" s="4" t="s">
        <v>1155</v>
      </c>
      <c r="B356" s="4" t="s">
        <v>1156</v>
      </c>
    </row>
    <row r="357" spans="1:2" x14ac:dyDescent="0.25">
      <c r="A357" s="4" t="s">
        <v>375</v>
      </c>
      <c r="B357" s="4" t="s">
        <v>1157</v>
      </c>
    </row>
    <row r="358" spans="1:2" x14ac:dyDescent="0.25">
      <c r="A358" s="4" t="s">
        <v>1158</v>
      </c>
      <c r="B358" s="4" t="s">
        <v>1159</v>
      </c>
    </row>
    <row r="359" spans="1:2" x14ac:dyDescent="0.25">
      <c r="A359" s="4" t="s">
        <v>1160</v>
      </c>
      <c r="B359" s="4" t="s">
        <v>1161</v>
      </c>
    </row>
    <row r="360" spans="1:2" x14ac:dyDescent="0.25">
      <c r="A360" s="4" t="s">
        <v>1162</v>
      </c>
      <c r="B360" s="4" t="s">
        <v>1163</v>
      </c>
    </row>
    <row r="361" spans="1:2" x14ac:dyDescent="0.25">
      <c r="A361" s="4" t="s">
        <v>1164</v>
      </c>
      <c r="B361" s="4" t="s">
        <v>1165</v>
      </c>
    </row>
    <row r="362" spans="1:2" x14ac:dyDescent="0.25">
      <c r="A362" s="4" t="s">
        <v>1166</v>
      </c>
      <c r="B362" s="4" t="s">
        <v>1167</v>
      </c>
    </row>
    <row r="363" spans="1:2" x14ac:dyDescent="0.25">
      <c r="A363" s="4" t="s">
        <v>1168</v>
      </c>
      <c r="B363" s="4" t="s">
        <v>1169</v>
      </c>
    </row>
    <row r="364" spans="1:2" x14ac:dyDescent="0.25">
      <c r="A364" s="4" t="s">
        <v>306</v>
      </c>
      <c r="B364" s="4" t="s">
        <v>1170</v>
      </c>
    </row>
    <row r="365" spans="1:2" x14ac:dyDescent="0.25">
      <c r="A365" s="4" t="s">
        <v>431</v>
      </c>
      <c r="B365" s="4" t="s">
        <v>1171</v>
      </c>
    </row>
    <row r="366" spans="1:2" x14ac:dyDescent="0.25">
      <c r="A366" s="4" t="s">
        <v>1172</v>
      </c>
      <c r="B366" s="4" t="s">
        <v>1173</v>
      </c>
    </row>
    <row r="367" spans="1:2" x14ac:dyDescent="0.25">
      <c r="A367" s="4" t="s">
        <v>1174</v>
      </c>
      <c r="B367" s="4" t="s">
        <v>1175</v>
      </c>
    </row>
    <row r="368" spans="1:2" x14ac:dyDescent="0.25">
      <c r="A368" s="4" t="s">
        <v>1176</v>
      </c>
      <c r="B368" s="4" t="s">
        <v>1177</v>
      </c>
    </row>
    <row r="369" spans="1:2" x14ac:dyDescent="0.25">
      <c r="A369" s="4" t="s">
        <v>436</v>
      </c>
      <c r="B369" s="4" t="s">
        <v>1178</v>
      </c>
    </row>
    <row r="370" spans="1:2" x14ac:dyDescent="0.25">
      <c r="A370" s="4" t="s">
        <v>398</v>
      </c>
      <c r="B370" s="4" t="s">
        <v>1179</v>
      </c>
    </row>
    <row r="371" spans="1:2" x14ac:dyDescent="0.25">
      <c r="A371" s="4" t="s">
        <v>1180</v>
      </c>
      <c r="B371" s="4" t="s">
        <v>1181</v>
      </c>
    </row>
    <row r="372" spans="1:2" x14ac:dyDescent="0.25">
      <c r="A372" s="4" t="s">
        <v>1182</v>
      </c>
      <c r="B372" s="4" t="s">
        <v>1183</v>
      </c>
    </row>
    <row r="373" spans="1:2" x14ac:dyDescent="0.25">
      <c r="A373" s="4" t="s">
        <v>1184</v>
      </c>
      <c r="B373" s="4" t="s">
        <v>1185</v>
      </c>
    </row>
    <row r="374" spans="1:2" x14ac:dyDescent="0.25">
      <c r="A374" s="4" t="s">
        <v>1186</v>
      </c>
      <c r="B374" s="4" t="s">
        <v>1187</v>
      </c>
    </row>
    <row r="375" spans="1:2" x14ac:dyDescent="0.25">
      <c r="A375" s="4" t="s">
        <v>204</v>
      </c>
      <c r="B375" s="4" t="s">
        <v>1188</v>
      </c>
    </row>
    <row r="376" spans="1:2" x14ac:dyDescent="0.25">
      <c r="A376" s="4" t="s">
        <v>1189</v>
      </c>
      <c r="B376" s="4" t="s">
        <v>1190</v>
      </c>
    </row>
    <row r="377" spans="1:2" x14ac:dyDescent="0.25">
      <c r="A377" s="4" t="s">
        <v>1191</v>
      </c>
      <c r="B377" s="4" t="s">
        <v>1192</v>
      </c>
    </row>
    <row r="378" spans="1:2" x14ac:dyDescent="0.25">
      <c r="A378" s="4" t="s">
        <v>1193</v>
      </c>
      <c r="B378" s="4" t="s">
        <v>1194</v>
      </c>
    </row>
    <row r="379" spans="1:2" x14ac:dyDescent="0.25">
      <c r="A379" s="4" t="s">
        <v>1195</v>
      </c>
      <c r="B379" s="4" t="s">
        <v>1196</v>
      </c>
    </row>
    <row r="380" spans="1:2" x14ac:dyDescent="0.25">
      <c r="A380" s="4" t="s">
        <v>1197</v>
      </c>
      <c r="B380" s="4" t="s">
        <v>1198</v>
      </c>
    </row>
    <row r="381" spans="1:2" x14ac:dyDescent="0.25">
      <c r="A381" s="4" t="s">
        <v>244</v>
      </c>
      <c r="B381" s="4" t="s">
        <v>1199</v>
      </c>
    </row>
    <row r="382" spans="1:2" x14ac:dyDescent="0.25">
      <c r="A382" s="4" t="s">
        <v>1200</v>
      </c>
      <c r="B382" s="4" t="s">
        <v>1201</v>
      </c>
    </row>
    <row r="383" spans="1:2" x14ac:dyDescent="0.25">
      <c r="A383" s="4" t="s">
        <v>1202</v>
      </c>
      <c r="B383" s="4" t="s">
        <v>1203</v>
      </c>
    </row>
    <row r="384" spans="1:2" x14ac:dyDescent="0.25">
      <c r="A384" s="4" t="s">
        <v>1204</v>
      </c>
      <c r="B384" s="4" t="s">
        <v>1205</v>
      </c>
    </row>
    <row r="385" spans="1:2" x14ac:dyDescent="0.25">
      <c r="A385" s="4" t="s">
        <v>1206</v>
      </c>
      <c r="B385" s="4" t="s">
        <v>1207</v>
      </c>
    </row>
    <row r="386" spans="1:2" x14ac:dyDescent="0.25">
      <c r="A386" s="4" t="s">
        <v>78</v>
      </c>
      <c r="B386" s="4" t="s">
        <v>1208</v>
      </c>
    </row>
    <row r="387" spans="1:2" x14ac:dyDescent="0.25">
      <c r="A387" s="4" t="s">
        <v>1209</v>
      </c>
      <c r="B387" s="4" t="s">
        <v>1210</v>
      </c>
    </row>
    <row r="388" spans="1:2" x14ac:dyDescent="0.25">
      <c r="A388" s="4" t="s">
        <v>23</v>
      </c>
      <c r="B388" s="4" t="s">
        <v>1211</v>
      </c>
    </row>
    <row r="389" spans="1:2" x14ac:dyDescent="0.25">
      <c r="A389" s="4" t="s">
        <v>1212</v>
      </c>
      <c r="B389" s="4" t="s">
        <v>1213</v>
      </c>
    </row>
    <row r="390" spans="1:2" x14ac:dyDescent="0.25">
      <c r="A390" s="4" t="s">
        <v>1214</v>
      </c>
      <c r="B390" s="4" t="s">
        <v>1215</v>
      </c>
    </row>
    <row r="391" spans="1:2" x14ac:dyDescent="0.25">
      <c r="A391" s="4" t="s">
        <v>1216</v>
      </c>
      <c r="B391" s="4" t="s">
        <v>1217</v>
      </c>
    </row>
    <row r="392" spans="1:2" x14ac:dyDescent="0.25">
      <c r="A392" s="4" t="s">
        <v>411</v>
      </c>
      <c r="B392" s="4" t="s">
        <v>1218</v>
      </c>
    </row>
    <row r="393" spans="1:2" x14ac:dyDescent="0.25">
      <c r="A393" s="4" t="s">
        <v>1219</v>
      </c>
      <c r="B393" s="4" t="s">
        <v>1220</v>
      </c>
    </row>
    <row r="394" spans="1:2" x14ac:dyDescent="0.25">
      <c r="A394" s="4" t="s">
        <v>1221</v>
      </c>
      <c r="B394" s="4" t="s">
        <v>1222</v>
      </c>
    </row>
    <row r="395" spans="1:2" x14ac:dyDescent="0.25">
      <c r="A395" s="4" t="s">
        <v>1223</v>
      </c>
      <c r="B395" s="4" t="s">
        <v>1224</v>
      </c>
    </row>
    <row r="396" spans="1:2" x14ac:dyDescent="0.25">
      <c r="A396" s="4" t="s">
        <v>1225</v>
      </c>
      <c r="B396" s="4" t="s">
        <v>1226</v>
      </c>
    </row>
    <row r="397" spans="1:2" x14ac:dyDescent="0.25">
      <c r="A397" s="4" t="s">
        <v>1227</v>
      </c>
      <c r="B397" s="4" t="s">
        <v>1228</v>
      </c>
    </row>
    <row r="398" spans="1:2" x14ac:dyDescent="0.25">
      <c r="A398" s="4" t="s">
        <v>1229</v>
      </c>
      <c r="B398" s="4" t="s">
        <v>1230</v>
      </c>
    </row>
    <row r="399" spans="1:2" x14ac:dyDescent="0.25">
      <c r="A399" s="4" t="s">
        <v>1231</v>
      </c>
      <c r="B399" s="4" t="s">
        <v>1232</v>
      </c>
    </row>
    <row r="400" spans="1:2" x14ac:dyDescent="0.25">
      <c r="A400" s="4" t="s">
        <v>1233</v>
      </c>
      <c r="B400" s="4" t="s">
        <v>1234</v>
      </c>
    </row>
    <row r="401" spans="1:2" x14ac:dyDescent="0.25">
      <c r="A401" s="4" t="s">
        <v>326</v>
      </c>
      <c r="B401" s="4" t="s">
        <v>1235</v>
      </c>
    </row>
    <row r="402" spans="1:2" x14ac:dyDescent="0.25">
      <c r="A402" s="4" t="s">
        <v>1236</v>
      </c>
      <c r="B402" s="4" t="s">
        <v>1237</v>
      </c>
    </row>
    <row r="403" spans="1:2" x14ac:dyDescent="0.25">
      <c r="A403" s="4" t="s">
        <v>1238</v>
      </c>
      <c r="B403" s="4" t="s">
        <v>1239</v>
      </c>
    </row>
    <row r="404" spans="1:2" x14ac:dyDescent="0.25">
      <c r="A404" s="4" t="s">
        <v>196</v>
      </c>
      <c r="B404" s="4" t="s">
        <v>1240</v>
      </c>
    </row>
    <row r="405" spans="1:2" x14ac:dyDescent="0.25">
      <c r="A405" s="4" t="s">
        <v>1241</v>
      </c>
      <c r="B405" s="4" t="s">
        <v>1242</v>
      </c>
    </row>
    <row r="406" spans="1:2" x14ac:dyDescent="0.25">
      <c r="A406" s="4" t="s">
        <v>231</v>
      </c>
      <c r="B406" s="4" t="s">
        <v>1243</v>
      </c>
    </row>
    <row r="407" spans="1:2" x14ac:dyDescent="0.25">
      <c r="A407" s="4" t="s">
        <v>150</v>
      </c>
      <c r="B407" s="4" t="s">
        <v>1244</v>
      </c>
    </row>
    <row r="408" spans="1:2" x14ac:dyDescent="0.25">
      <c r="A408" s="4" t="s">
        <v>1245</v>
      </c>
      <c r="B408" s="4" t="s">
        <v>1246</v>
      </c>
    </row>
    <row r="409" spans="1:2" x14ac:dyDescent="0.25">
      <c r="A409" s="4" t="s">
        <v>1247</v>
      </c>
      <c r="B409" s="4" t="s">
        <v>1248</v>
      </c>
    </row>
    <row r="410" spans="1:2" x14ac:dyDescent="0.25">
      <c r="A410" s="4" t="s">
        <v>419</v>
      </c>
      <c r="B410" s="4" t="s">
        <v>1249</v>
      </c>
    </row>
    <row r="411" spans="1:2" x14ac:dyDescent="0.25">
      <c r="A411" s="4" t="s">
        <v>188</v>
      </c>
      <c r="B411" s="4" t="s">
        <v>1250</v>
      </c>
    </row>
    <row r="412" spans="1:2" x14ac:dyDescent="0.25">
      <c r="A412" s="4" t="s">
        <v>1251</v>
      </c>
      <c r="B412" s="4" t="s">
        <v>1252</v>
      </c>
    </row>
    <row r="413" spans="1:2" x14ac:dyDescent="0.25">
      <c r="A413" s="4" t="s">
        <v>371</v>
      </c>
      <c r="B413" s="4" t="s">
        <v>1253</v>
      </c>
    </row>
    <row r="414" spans="1:2" x14ac:dyDescent="0.25">
      <c r="A414" s="4" t="s">
        <v>1254</v>
      </c>
      <c r="B414" s="4" t="s">
        <v>1255</v>
      </c>
    </row>
    <row r="415" spans="1:2" x14ac:dyDescent="0.25">
      <c r="A415" s="4" t="s">
        <v>197</v>
      </c>
      <c r="B415" s="4" t="s">
        <v>1256</v>
      </c>
    </row>
    <row r="416" spans="1:2" x14ac:dyDescent="0.25">
      <c r="A416" s="4" t="s">
        <v>1257</v>
      </c>
      <c r="B416" s="4" t="s">
        <v>1258</v>
      </c>
    </row>
    <row r="417" spans="1:2" x14ac:dyDescent="0.25">
      <c r="A417" s="4" t="s">
        <v>1259</v>
      </c>
      <c r="B417" s="4" t="s">
        <v>1260</v>
      </c>
    </row>
    <row r="418" spans="1:2" x14ac:dyDescent="0.25">
      <c r="A418" s="4" t="s">
        <v>81</v>
      </c>
      <c r="B418" s="4" t="s">
        <v>1261</v>
      </c>
    </row>
    <row r="419" spans="1:2" x14ac:dyDescent="0.25">
      <c r="A419" s="4" t="s">
        <v>1262</v>
      </c>
      <c r="B419" s="4" t="s">
        <v>1263</v>
      </c>
    </row>
    <row r="420" spans="1:2" x14ac:dyDescent="0.25">
      <c r="A420" s="4" t="s">
        <v>1264</v>
      </c>
      <c r="B420" s="4" t="s">
        <v>1265</v>
      </c>
    </row>
    <row r="421" spans="1:2" x14ac:dyDescent="0.25">
      <c r="A421" s="4" t="s">
        <v>1266</v>
      </c>
      <c r="B421" s="4" t="s">
        <v>1267</v>
      </c>
    </row>
    <row r="422" spans="1:2" x14ac:dyDescent="0.25">
      <c r="A422" s="4" t="s">
        <v>1268</v>
      </c>
      <c r="B422" s="4" t="s">
        <v>1269</v>
      </c>
    </row>
    <row r="423" spans="1:2" x14ac:dyDescent="0.25">
      <c r="A423" s="4" t="s">
        <v>1270</v>
      </c>
      <c r="B423" s="4" t="s">
        <v>1271</v>
      </c>
    </row>
    <row r="424" spans="1:2" x14ac:dyDescent="0.25">
      <c r="A424" s="4" t="s">
        <v>1272</v>
      </c>
      <c r="B424" s="4" t="s">
        <v>1273</v>
      </c>
    </row>
    <row r="425" spans="1:2" x14ac:dyDescent="0.25">
      <c r="A425" s="4" t="s">
        <v>1274</v>
      </c>
      <c r="B425" s="4" t="s">
        <v>1275</v>
      </c>
    </row>
    <row r="426" spans="1:2" x14ac:dyDescent="0.25">
      <c r="A426" s="4" t="s">
        <v>1276</v>
      </c>
      <c r="B426" s="4" t="s">
        <v>1277</v>
      </c>
    </row>
    <row r="427" spans="1:2" x14ac:dyDescent="0.25">
      <c r="A427" s="4" t="s">
        <v>1278</v>
      </c>
      <c r="B427" s="4" t="s">
        <v>1279</v>
      </c>
    </row>
    <row r="428" spans="1:2" x14ac:dyDescent="0.25">
      <c r="A428" s="4" t="s">
        <v>1280</v>
      </c>
      <c r="B428" s="4" t="s">
        <v>1281</v>
      </c>
    </row>
    <row r="429" spans="1:2" x14ac:dyDescent="0.25">
      <c r="A429" s="4" t="s">
        <v>1282</v>
      </c>
      <c r="B429" s="4" t="s">
        <v>1283</v>
      </c>
    </row>
    <row r="430" spans="1:2" x14ac:dyDescent="0.25">
      <c r="A430" s="4" t="s">
        <v>186</v>
      </c>
      <c r="B430" s="4" t="s">
        <v>1284</v>
      </c>
    </row>
    <row r="431" spans="1:2" x14ac:dyDescent="0.25">
      <c r="A431" s="4" t="s">
        <v>1285</v>
      </c>
      <c r="B431" s="4" t="s">
        <v>1286</v>
      </c>
    </row>
    <row r="432" spans="1:2" x14ac:dyDescent="0.25">
      <c r="A432" s="4" t="s">
        <v>1287</v>
      </c>
      <c r="B432" s="4" t="s">
        <v>1288</v>
      </c>
    </row>
    <row r="433" spans="1:2" x14ac:dyDescent="0.25">
      <c r="A433" s="4" t="s">
        <v>1289</v>
      </c>
      <c r="B433" s="4" t="s">
        <v>1290</v>
      </c>
    </row>
    <row r="434" spans="1:2" x14ac:dyDescent="0.25">
      <c r="A434" s="4" t="s">
        <v>1291</v>
      </c>
      <c r="B434" s="4" t="s">
        <v>1292</v>
      </c>
    </row>
    <row r="435" spans="1:2" x14ac:dyDescent="0.25">
      <c r="A435" s="4" t="s">
        <v>1293</v>
      </c>
      <c r="B435" s="4" t="s">
        <v>1294</v>
      </c>
    </row>
    <row r="436" spans="1:2" x14ac:dyDescent="0.25">
      <c r="A436" s="4" t="s">
        <v>133</v>
      </c>
      <c r="B436" s="4" t="s">
        <v>1295</v>
      </c>
    </row>
    <row r="437" spans="1:2" x14ac:dyDescent="0.25">
      <c r="A437" s="4" t="s">
        <v>1296</v>
      </c>
      <c r="B437" s="4" t="s">
        <v>1297</v>
      </c>
    </row>
    <row r="438" spans="1:2" x14ac:dyDescent="0.25">
      <c r="A438" s="4" t="s">
        <v>111</v>
      </c>
      <c r="B438" s="4" t="s">
        <v>1298</v>
      </c>
    </row>
    <row r="439" spans="1:2" x14ac:dyDescent="0.25">
      <c r="A439" s="4" t="s">
        <v>1299</v>
      </c>
      <c r="B439" s="4" t="s">
        <v>1300</v>
      </c>
    </row>
    <row r="440" spans="1:2" x14ac:dyDescent="0.25">
      <c r="A440" s="4" t="s">
        <v>1301</v>
      </c>
      <c r="B440" s="4" t="s">
        <v>1302</v>
      </c>
    </row>
    <row r="441" spans="1:2" x14ac:dyDescent="0.25">
      <c r="A441" s="4" t="s">
        <v>1303</v>
      </c>
      <c r="B441" s="4" t="s">
        <v>1304</v>
      </c>
    </row>
    <row r="442" spans="1:2" x14ac:dyDescent="0.25">
      <c r="A442" s="4" t="s">
        <v>1305</v>
      </c>
      <c r="B442" s="4" t="s">
        <v>1306</v>
      </c>
    </row>
    <row r="443" spans="1:2" x14ac:dyDescent="0.25">
      <c r="A443" s="4" t="s">
        <v>335</v>
      </c>
      <c r="B443" s="4" t="s">
        <v>1307</v>
      </c>
    </row>
    <row r="444" spans="1:2" x14ac:dyDescent="0.25">
      <c r="A444" s="4" t="s">
        <v>1308</v>
      </c>
      <c r="B444" s="4" t="s">
        <v>1309</v>
      </c>
    </row>
    <row r="445" spans="1:2" x14ac:dyDescent="0.25">
      <c r="A445" s="4" t="s">
        <v>75</v>
      </c>
      <c r="B445" s="4" t="s">
        <v>1310</v>
      </c>
    </row>
    <row r="446" spans="1:2" x14ac:dyDescent="0.25">
      <c r="A446" s="4" t="s">
        <v>1311</v>
      </c>
      <c r="B446" s="4" t="s">
        <v>1312</v>
      </c>
    </row>
    <row r="447" spans="1:2" x14ac:dyDescent="0.25">
      <c r="A447" s="4" t="s">
        <v>319</v>
      </c>
      <c r="B447" s="4" t="s">
        <v>1313</v>
      </c>
    </row>
    <row r="448" spans="1:2" x14ac:dyDescent="0.25">
      <c r="A448" s="4" t="s">
        <v>1314</v>
      </c>
      <c r="B448" s="4" t="s">
        <v>1315</v>
      </c>
    </row>
    <row r="449" spans="1:2" x14ac:dyDescent="0.25">
      <c r="A449" s="4" t="s">
        <v>1316</v>
      </c>
      <c r="B449" s="4" t="s">
        <v>1317</v>
      </c>
    </row>
    <row r="450" spans="1:2" x14ac:dyDescent="0.25">
      <c r="A450" s="4" t="s">
        <v>1318</v>
      </c>
      <c r="B450" s="4" t="s">
        <v>1319</v>
      </c>
    </row>
    <row r="451" spans="1:2" x14ac:dyDescent="0.25">
      <c r="A451" s="4" t="s">
        <v>1320</v>
      </c>
      <c r="B451" s="4" t="s">
        <v>1321</v>
      </c>
    </row>
    <row r="452" spans="1:2" x14ac:dyDescent="0.25">
      <c r="A452" s="4" t="s">
        <v>1322</v>
      </c>
      <c r="B452" s="4" t="s">
        <v>1323</v>
      </c>
    </row>
    <row r="453" spans="1:2" x14ac:dyDescent="0.25">
      <c r="A453" s="4" t="s">
        <v>1324</v>
      </c>
      <c r="B453" s="4" t="s">
        <v>1325</v>
      </c>
    </row>
    <row r="454" spans="1:2" x14ac:dyDescent="0.25">
      <c r="A454" s="4" t="s">
        <v>1326</v>
      </c>
      <c r="B454" s="4" t="s">
        <v>1327</v>
      </c>
    </row>
    <row r="455" spans="1:2" x14ac:dyDescent="0.25">
      <c r="A455" s="4" t="s">
        <v>1328</v>
      </c>
      <c r="B455" s="4" t="s">
        <v>1329</v>
      </c>
    </row>
    <row r="456" spans="1:2" x14ac:dyDescent="0.25">
      <c r="A456" s="4" t="s">
        <v>1330</v>
      </c>
      <c r="B456" s="4" t="s">
        <v>1331</v>
      </c>
    </row>
    <row r="457" spans="1:2" x14ac:dyDescent="0.25">
      <c r="A457" s="4" t="s">
        <v>169</v>
      </c>
      <c r="B457" s="4" t="s">
        <v>1332</v>
      </c>
    </row>
    <row r="458" spans="1:2" x14ac:dyDescent="0.25">
      <c r="A458" s="4" t="s">
        <v>338</v>
      </c>
      <c r="B458" s="4" t="s">
        <v>1333</v>
      </c>
    </row>
    <row r="459" spans="1:2" x14ac:dyDescent="0.25">
      <c r="A459" s="4" t="s">
        <v>100</v>
      </c>
      <c r="B459" s="4" t="s">
        <v>1334</v>
      </c>
    </row>
    <row r="460" spans="1:2" x14ac:dyDescent="0.25">
      <c r="A460" s="4" t="s">
        <v>1335</v>
      </c>
      <c r="B460" s="4" t="s">
        <v>1336</v>
      </c>
    </row>
    <row r="461" spans="1:2" x14ac:dyDescent="0.25">
      <c r="A461" s="4" t="s">
        <v>1337</v>
      </c>
      <c r="B461" s="4" t="s">
        <v>1338</v>
      </c>
    </row>
    <row r="462" spans="1:2" x14ac:dyDescent="0.25">
      <c r="A462" s="4" t="s">
        <v>1339</v>
      </c>
      <c r="B462" s="4" t="s">
        <v>1340</v>
      </c>
    </row>
    <row r="463" spans="1:2" x14ac:dyDescent="0.25">
      <c r="A463" s="4" t="s">
        <v>290</v>
      </c>
      <c r="B463" s="4" t="s">
        <v>1341</v>
      </c>
    </row>
    <row r="464" spans="1:2" x14ac:dyDescent="0.25">
      <c r="A464" s="4" t="s">
        <v>1342</v>
      </c>
      <c r="B464" s="4" t="s">
        <v>1343</v>
      </c>
    </row>
    <row r="465" spans="1:2" x14ac:dyDescent="0.25">
      <c r="A465" s="4" t="s">
        <v>1344</v>
      </c>
      <c r="B465" s="4" t="s">
        <v>1345</v>
      </c>
    </row>
    <row r="466" spans="1:2" x14ac:dyDescent="0.25">
      <c r="A466" s="4" t="s">
        <v>1346</v>
      </c>
      <c r="B466" s="4" t="s">
        <v>1347</v>
      </c>
    </row>
    <row r="467" spans="1:2" x14ac:dyDescent="0.25">
      <c r="A467" s="4" t="s">
        <v>157</v>
      </c>
      <c r="B467" s="4" t="s">
        <v>1348</v>
      </c>
    </row>
    <row r="468" spans="1:2" x14ac:dyDescent="0.25">
      <c r="A468" s="4" t="s">
        <v>276</v>
      </c>
      <c r="B468" s="4" t="s">
        <v>1349</v>
      </c>
    </row>
    <row r="469" spans="1:2" x14ac:dyDescent="0.25">
      <c r="A469" s="4" t="s">
        <v>1350</v>
      </c>
      <c r="B469" s="4" t="s">
        <v>1351</v>
      </c>
    </row>
    <row r="470" spans="1:2" x14ac:dyDescent="0.25">
      <c r="A470" s="4" t="s">
        <v>1352</v>
      </c>
      <c r="B470" s="4" t="s">
        <v>1353</v>
      </c>
    </row>
    <row r="471" spans="1:2" x14ac:dyDescent="0.25">
      <c r="A471" s="4" t="s">
        <v>1354</v>
      </c>
      <c r="B471" s="4" t="s">
        <v>1355</v>
      </c>
    </row>
    <row r="472" spans="1:2" x14ac:dyDescent="0.25">
      <c r="A472" s="4" t="s">
        <v>1356</v>
      </c>
      <c r="B472" s="4" t="s">
        <v>1357</v>
      </c>
    </row>
    <row r="473" spans="1:2" x14ac:dyDescent="0.25">
      <c r="A473" s="4" t="s">
        <v>207</v>
      </c>
      <c r="B473" s="4" t="s">
        <v>1358</v>
      </c>
    </row>
    <row r="474" spans="1:2" x14ac:dyDescent="0.25">
      <c r="A474" s="4" t="s">
        <v>94</v>
      </c>
      <c r="B474" s="4" t="s">
        <v>1359</v>
      </c>
    </row>
    <row r="475" spans="1:2" x14ac:dyDescent="0.25">
      <c r="A475" s="4" t="s">
        <v>1360</v>
      </c>
      <c r="B475" s="4" t="s">
        <v>1361</v>
      </c>
    </row>
    <row r="476" spans="1:2" x14ac:dyDescent="0.25">
      <c r="A476" s="4" t="s">
        <v>291</v>
      </c>
      <c r="B476" s="4" t="s">
        <v>1362</v>
      </c>
    </row>
    <row r="477" spans="1:2" x14ac:dyDescent="0.25">
      <c r="A477" s="4" t="s">
        <v>118</v>
      </c>
      <c r="B477" s="4" t="s">
        <v>1363</v>
      </c>
    </row>
    <row r="478" spans="1:2" x14ac:dyDescent="0.25">
      <c r="A478" s="4" t="s">
        <v>1364</v>
      </c>
      <c r="B478" s="4" t="s">
        <v>1365</v>
      </c>
    </row>
    <row r="479" spans="1:2" x14ac:dyDescent="0.25">
      <c r="A479" s="4" t="s">
        <v>86</v>
      </c>
      <c r="B479" s="4" t="s">
        <v>1366</v>
      </c>
    </row>
    <row r="480" spans="1:2" x14ac:dyDescent="0.25">
      <c r="A480" s="4" t="s">
        <v>1367</v>
      </c>
      <c r="B480" s="4" t="s">
        <v>1368</v>
      </c>
    </row>
    <row r="481" spans="1:2" x14ac:dyDescent="0.25">
      <c r="A481" s="4" t="s">
        <v>1369</v>
      </c>
      <c r="B481" s="4" t="s">
        <v>1370</v>
      </c>
    </row>
    <row r="482" spans="1:2" x14ac:dyDescent="0.25">
      <c r="A482" s="4" t="s">
        <v>49</v>
      </c>
      <c r="B482" s="4" t="s">
        <v>1371</v>
      </c>
    </row>
    <row r="483" spans="1:2" x14ac:dyDescent="0.25">
      <c r="A483" s="4" t="s">
        <v>289</v>
      </c>
      <c r="B483" s="4" t="s">
        <v>1372</v>
      </c>
    </row>
    <row r="484" spans="1:2" x14ac:dyDescent="0.25">
      <c r="A484" s="4" t="s">
        <v>1373</v>
      </c>
      <c r="B484" s="4" t="s">
        <v>1374</v>
      </c>
    </row>
    <row r="485" spans="1:2" x14ac:dyDescent="0.25">
      <c r="A485" s="4" t="s">
        <v>1375</v>
      </c>
      <c r="B485" s="4" t="s">
        <v>1376</v>
      </c>
    </row>
    <row r="486" spans="1:2" x14ac:dyDescent="0.25">
      <c r="A486" s="4" t="s">
        <v>1377</v>
      </c>
      <c r="B486" s="4" t="s">
        <v>1378</v>
      </c>
    </row>
    <row r="487" spans="1:2" x14ac:dyDescent="0.25">
      <c r="A487" s="4" t="s">
        <v>1379</v>
      </c>
      <c r="B487" s="4" t="s">
        <v>1380</v>
      </c>
    </row>
    <row r="488" spans="1:2" x14ac:dyDescent="0.25">
      <c r="A488" s="4" t="s">
        <v>1381</v>
      </c>
      <c r="B488" s="4" t="s">
        <v>1382</v>
      </c>
    </row>
    <row r="489" spans="1:2" x14ac:dyDescent="0.25">
      <c r="A489" s="4" t="s">
        <v>1383</v>
      </c>
      <c r="B489" s="4" t="s">
        <v>1384</v>
      </c>
    </row>
    <row r="490" spans="1:2" x14ac:dyDescent="0.25">
      <c r="A490" s="4" t="s">
        <v>1385</v>
      </c>
      <c r="B490" s="4" t="s">
        <v>1386</v>
      </c>
    </row>
    <row r="491" spans="1:2" x14ac:dyDescent="0.25">
      <c r="A491" s="4" t="s">
        <v>1387</v>
      </c>
      <c r="B491" s="4" t="s">
        <v>1388</v>
      </c>
    </row>
    <row r="492" spans="1:2" x14ac:dyDescent="0.25">
      <c r="A492" s="4" t="s">
        <v>1389</v>
      </c>
      <c r="B492" s="4" t="s">
        <v>1390</v>
      </c>
    </row>
    <row r="493" spans="1:2" x14ac:dyDescent="0.25">
      <c r="A493" s="4" t="s">
        <v>1391</v>
      </c>
      <c r="B493" s="4" t="s">
        <v>1392</v>
      </c>
    </row>
    <row r="494" spans="1:2" x14ac:dyDescent="0.25">
      <c r="A494" s="4" t="s">
        <v>362</v>
      </c>
      <c r="B494" s="4" t="s">
        <v>1393</v>
      </c>
    </row>
    <row r="495" spans="1:2" x14ac:dyDescent="0.25">
      <c r="A495" s="4" t="s">
        <v>1394</v>
      </c>
      <c r="B495" s="4" t="s">
        <v>1395</v>
      </c>
    </row>
    <row r="496" spans="1:2" x14ac:dyDescent="0.25">
      <c r="A496" s="4" t="s">
        <v>1396</v>
      </c>
      <c r="B496" s="4" t="s">
        <v>1397</v>
      </c>
    </row>
    <row r="497" spans="1:2" x14ac:dyDescent="0.25">
      <c r="A497" s="4" t="s">
        <v>1398</v>
      </c>
      <c r="B497" s="4" t="s">
        <v>1399</v>
      </c>
    </row>
    <row r="498" spans="1:2" x14ac:dyDescent="0.25">
      <c r="A498" s="4" t="s">
        <v>533</v>
      </c>
      <c r="B498" s="4" t="s">
        <v>1400</v>
      </c>
    </row>
    <row r="499" spans="1:2" x14ac:dyDescent="0.25">
      <c r="A499" s="4" t="s">
        <v>209</v>
      </c>
      <c r="B499" s="4" t="s">
        <v>1401</v>
      </c>
    </row>
    <row r="500" spans="1:2" x14ac:dyDescent="0.25">
      <c r="A500" s="4" t="s">
        <v>1402</v>
      </c>
      <c r="B500" s="4" t="s">
        <v>1403</v>
      </c>
    </row>
    <row r="501" spans="1:2" x14ac:dyDescent="0.25">
      <c r="A501" s="4" t="s">
        <v>1404</v>
      </c>
      <c r="B501" s="4" t="s">
        <v>1405</v>
      </c>
    </row>
    <row r="502" spans="1:2" x14ac:dyDescent="0.25">
      <c r="A502" s="4" t="s">
        <v>1406</v>
      </c>
      <c r="B502" s="4" t="s">
        <v>1407</v>
      </c>
    </row>
    <row r="503" spans="1:2" x14ac:dyDescent="0.25">
      <c r="A503" s="4" t="s">
        <v>435</v>
      </c>
      <c r="B503" s="4" t="s">
        <v>1408</v>
      </c>
    </row>
    <row r="504" spans="1:2" x14ac:dyDescent="0.25">
      <c r="A504" s="4" t="s">
        <v>1409</v>
      </c>
      <c r="B504" s="4" t="s">
        <v>1410</v>
      </c>
    </row>
    <row r="505" spans="1:2" x14ac:dyDescent="0.25">
      <c r="A505" s="4" t="s">
        <v>1411</v>
      </c>
      <c r="B505" s="4" t="s">
        <v>1412</v>
      </c>
    </row>
    <row r="506" spans="1:2" x14ac:dyDescent="0.25">
      <c r="A506" s="4" t="s">
        <v>104</v>
      </c>
      <c r="B506" s="4" t="s">
        <v>1413</v>
      </c>
    </row>
    <row r="507" spans="1:2" x14ac:dyDescent="0.25">
      <c r="A507" s="4" t="s">
        <v>1414</v>
      </c>
      <c r="B507" s="4" t="s">
        <v>1415</v>
      </c>
    </row>
    <row r="508" spans="1:2" x14ac:dyDescent="0.25">
      <c r="A508" s="4" t="s">
        <v>1416</v>
      </c>
      <c r="B508" s="4" t="s">
        <v>1417</v>
      </c>
    </row>
    <row r="509" spans="1:2" x14ac:dyDescent="0.25">
      <c r="A509" s="4" t="s">
        <v>1418</v>
      </c>
      <c r="B509" s="4" t="s">
        <v>1419</v>
      </c>
    </row>
    <row r="510" spans="1:2" x14ac:dyDescent="0.25">
      <c r="A510" s="4" t="s">
        <v>1420</v>
      </c>
      <c r="B510" s="4" t="s">
        <v>1421</v>
      </c>
    </row>
    <row r="511" spans="1:2" x14ac:dyDescent="0.25">
      <c r="A511" s="4" t="s">
        <v>1422</v>
      </c>
      <c r="B511" s="4" t="s">
        <v>1423</v>
      </c>
    </row>
    <row r="512" spans="1:2" x14ac:dyDescent="0.25">
      <c r="A512" s="4" t="s">
        <v>502</v>
      </c>
      <c r="B512" s="4" t="s">
        <v>1424</v>
      </c>
    </row>
    <row r="513" spans="1:2" x14ac:dyDescent="0.25">
      <c r="A513" s="4" t="s">
        <v>1425</v>
      </c>
      <c r="B513" s="4" t="s">
        <v>1426</v>
      </c>
    </row>
    <row r="514" spans="1:2" x14ac:dyDescent="0.25">
      <c r="A514" s="4" t="s">
        <v>316</v>
      </c>
      <c r="B514" s="4" t="s">
        <v>1427</v>
      </c>
    </row>
    <row r="515" spans="1:2" x14ac:dyDescent="0.25">
      <c r="A515" s="4" t="s">
        <v>149</v>
      </c>
      <c r="B515" s="4" t="s">
        <v>1428</v>
      </c>
    </row>
    <row r="516" spans="1:2" x14ac:dyDescent="0.25">
      <c r="A516" s="4" t="s">
        <v>1429</v>
      </c>
      <c r="B516" s="4" t="s">
        <v>1430</v>
      </c>
    </row>
    <row r="517" spans="1:2" x14ac:dyDescent="0.25">
      <c r="A517" s="4" t="s">
        <v>513</v>
      </c>
      <c r="B517" s="4" t="s">
        <v>1431</v>
      </c>
    </row>
    <row r="518" spans="1:2" x14ac:dyDescent="0.25">
      <c r="A518" s="4" t="s">
        <v>187</v>
      </c>
      <c r="B518" s="4" t="s">
        <v>1432</v>
      </c>
    </row>
    <row r="519" spans="1:2" x14ac:dyDescent="0.25">
      <c r="A519" s="4" t="s">
        <v>427</v>
      </c>
      <c r="B519" s="4" t="s">
        <v>1433</v>
      </c>
    </row>
    <row r="520" spans="1:2" x14ac:dyDescent="0.25">
      <c r="A520" s="4" t="s">
        <v>514</v>
      </c>
      <c r="B520" s="4" t="s">
        <v>1434</v>
      </c>
    </row>
    <row r="521" spans="1:2" x14ac:dyDescent="0.25">
      <c r="A521" s="4" t="s">
        <v>324</v>
      </c>
      <c r="B521" s="4" t="s">
        <v>1435</v>
      </c>
    </row>
    <row r="522" spans="1:2" x14ac:dyDescent="0.25">
      <c r="A522" s="4" t="s">
        <v>52</v>
      </c>
      <c r="B522" s="4" t="s">
        <v>1436</v>
      </c>
    </row>
    <row r="523" spans="1:2" x14ac:dyDescent="0.25">
      <c r="A523" s="4" t="s">
        <v>1437</v>
      </c>
      <c r="B523" s="4" t="s">
        <v>1438</v>
      </c>
    </row>
    <row r="524" spans="1:2" x14ac:dyDescent="0.25">
      <c r="A524" s="4" t="s">
        <v>1439</v>
      </c>
      <c r="B524" s="4" t="s">
        <v>1440</v>
      </c>
    </row>
    <row r="525" spans="1:2" x14ac:dyDescent="0.25">
      <c r="A525" s="4" t="s">
        <v>1441</v>
      </c>
      <c r="B525" s="4" t="s">
        <v>1442</v>
      </c>
    </row>
    <row r="526" spans="1:2" x14ac:dyDescent="0.25">
      <c r="A526" s="4" t="s">
        <v>1443</v>
      </c>
      <c r="B526" s="4" t="s">
        <v>1444</v>
      </c>
    </row>
    <row r="527" spans="1:2" x14ac:dyDescent="0.25">
      <c r="A527" s="4" t="s">
        <v>1445</v>
      </c>
      <c r="B527" s="4" t="s">
        <v>1446</v>
      </c>
    </row>
    <row r="528" spans="1:2" x14ac:dyDescent="0.25">
      <c r="A528" s="4" t="s">
        <v>1447</v>
      </c>
      <c r="B528" s="4" t="s">
        <v>1448</v>
      </c>
    </row>
    <row r="529" spans="1:2" x14ac:dyDescent="0.25">
      <c r="A529" s="4" t="s">
        <v>55</v>
      </c>
      <c r="B529" s="4" t="s">
        <v>1449</v>
      </c>
    </row>
    <row r="530" spans="1:2" x14ac:dyDescent="0.25">
      <c r="A530" s="4" t="s">
        <v>1450</v>
      </c>
      <c r="B530" s="4" t="s">
        <v>1451</v>
      </c>
    </row>
    <row r="531" spans="1:2" x14ac:dyDescent="0.25">
      <c r="A531" s="4" t="s">
        <v>302</v>
      </c>
      <c r="B531" s="4" t="s">
        <v>1452</v>
      </c>
    </row>
    <row r="532" spans="1:2" x14ac:dyDescent="0.25">
      <c r="A532" s="4" t="s">
        <v>1453</v>
      </c>
      <c r="B532" s="4" t="s">
        <v>1454</v>
      </c>
    </row>
    <row r="533" spans="1:2" x14ac:dyDescent="0.25">
      <c r="A533" s="4" t="s">
        <v>1455</v>
      </c>
      <c r="B533" s="4" t="s">
        <v>1456</v>
      </c>
    </row>
    <row r="534" spans="1:2" x14ac:dyDescent="0.25">
      <c r="A534" s="4" t="s">
        <v>1457</v>
      </c>
      <c r="B534" s="4" t="s">
        <v>1458</v>
      </c>
    </row>
    <row r="535" spans="1:2" x14ac:dyDescent="0.25">
      <c r="A535" s="4" t="s">
        <v>423</v>
      </c>
      <c r="B535" s="4" t="s">
        <v>1459</v>
      </c>
    </row>
    <row r="536" spans="1:2" x14ac:dyDescent="0.25">
      <c r="A536" s="4" t="s">
        <v>1460</v>
      </c>
      <c r="B536" s="4" t="s">
        <v>1461</v>
      </c>
    </row>
    <row r="537" spans="1:2" x14ac:dyDescent="0.25">
      <c r="A537" s="4" t="s">
        <v>1462</v>
      </c>
      <c r="B537" s="4" t="s">
        <v>1463</v>
      </c>
    </row>
    <row r="538" spans="1:2" x14ac:dyDescent="0.25">
      <c r="A538" s="4" t="s">
        <v>1464</v>
      </c>
      <c r="B538" s="4" t="s">
        <v>1465</v>
      </c>
    </row>
    <row r="539" spans="1:2" x14ac:dyDescent="0.25">
      <c r="A539" s="4" t="s">
        <v>22</v>
      </c>
      <c r="B539" s="4" t="s">
        <v>1466</v>
      </c>
    </row>
    <row r="540" spans="1:2" x14ac:dyDescent="0.25">
      <c r="A540" s="4" t="s">
        <v>1467</v>
      </c>
      <c r="B540" s="4" t="s">
        <v>1468</v>
      </c>
    </row>
    <row r="541" spans="1:2" x14ac:dyDescent="0.25">
      <c r="A541" s="4" t="s">
        <v>1469</v>
      </c>
      <c r="B541" s="4" t="s">
        <v>1470</v>
      </c>
    </row>
    <row r="542" spans="1:2" x14ac:dyDescent="0.25">
      <c r="A542" s="4" t="s">
        <v>1471</v>
      </c>
      <c r="B542" s="4" t="s">
        <v>1472</v>
      </c>
    </row>
    <row r="543" spans="1:2" x14ac:dyDescent="0.25">
      <c r="A543" s="4" t="s">
        <v>1473</v>
      </c>
      <c r="B543" s="4" t="s">
        <v>1474</v>
      </c>
    </row>
    <row r="544" spans="1:2" x14ac:dyDescent="0.25">
      <c r="A544" s="4" t="s">
        <v>1475</v>
      </c>
      <c r="B544" s="4" t="s">
        <v>1476</v>
      </c>
    </row>
    <row r="545" spans="1:2" x14ac:dyDescent="0.25">
      <c r="A545" s="4" t="s">
        <v>1477</v>
      </c>
      <c r="B545" s="4" t="s">
        <v>1478</v>
      </c>
    </row>
    <row r="546" spans="1:2" x14ac:dyDescent="0.25">
      <c r="A546" s="4" t="s">
        <v>31</v>
      </c>
      <c r="B546" s="4" t="s">
        <v>1479</v>
      </c>
    </row>
    <row r="547" spans="1:2" x14ac:dyDescent="0.25">
      <c r="A547" s="4" t="s">
        <v>1480</v>
      </c>
      <c r="B547" s="4" t="s">
        <v>1481</v>
      </c>
    </row>
    <row r="548" spans="1:2" x14ac:dyDescent="0.25">
      <c r="A548" s="4" t="s">
        <v>1482</v>
      </c>
      <c r="B548" s="4" t="s">
        <v>1483</v>
      </c>
    </row>
    <row r="549" spans="1:2" x14ac:dyDescent="0.25">
      <c r="A549" s="4" t="s">
        <v>1484</v>
      </c>
      <c r="B549" s="4" t="s">
        <v>1485</v>
      </c>
    </row>
    <row r="550" spans="1:2" x14ac:dyDescent="0.25">
      <c r="A550" s="4" t="s">
        <v>439</v>
      </c>
      <c r="B550" s="4" t="s">
        <v>1486</v>
      </c>
    </row>
    <row r="551" spans="1:2" x14ac:dyDescent="0.25">
      <c r="A551" s="4" t="s">
        <v>1487</v>
      </c>
      <c r="B551" s="4" t="s">
        <v>1488</v>
      </c>
    </row>
    <row r="552" spans="1:2" x14ac:dyDescent="0.25">
      <c r="A552" s="4" t="s">
        <v>322</v>
      </c>
      <c r="B552" s="4" t="s">
        <v>1489</v>
      </c>
    </row>
    <row r="553" spans="1:2" x14ac:dyDescent="0.25">
      <c r="A553" s="4" t="s">
        <v>1490</v>
      </c>
      <c r="B553" s="4" t="s">
        <v>1491</v>
      </c>
    </row>
    <row r="554" spans="1:2" x14ac:dyDescent="0.25">
      <c r="A554" s="4" t="s">
        <v>1492</v>
      </c>
      <c r="B554" s="4" t="s">
        <v>1493</v>
      </c>
    </row>
    <row r="555" spans="1:2" x14ac:dyDescent="0.25">
      <c r="A555" s="4" t="s">
        <v>85</v>
      </c>
      <c r="B555" s="4" t="s">
        <v>1494</v>
      </c>
    </row>
    <row r="556" spans="1:2" x14ac:dyDescent="0.25">
      <c r="A556" s="4" t="s">
        <v>1495</v>
      </c>
      <c r="B556" s="4" t="s">
        <v>1496</v>
      </c>
    </row>
    <row r="557" spans="1:2" x14ac:dyDescent="0.25">
      <c r="A557" s="4" t="s">
        <v>1497</v>
      </c>
      <c r="B557" s="4" t="s">
        <v>1498</v>
      </c>
    </row>
    <row r="558" spans="1:2" x14ac:dyDescent="0.25">
      <c r="A558" s="4" t="s">
        <v>1499</v>
      </c>
      <c r="B558" s="4" t="s">
        <v>1500</v>
      </c>
    </row>
    <row r="559" spans="1:2" x14ac:dyDescent="0.25">
      <c r="A559" s="4" t="s">
        <v>1501</v>
      </c>
      <c r="B559" s="4" t="s">
        <v>1502</v>
      </c>
    </row>
    <row r="560" spans="1:2" x14ac:dyDescent="0.25">
      <c r="A560" s="4" t="s">
        <v>311</v>
      </c>
      <c r="B560" s="4" t="s">
        <v>1503</v>
      </c>
    </row>
    <row r="561" spans="1:2" x14ac:dyDescent="0.25">
      <c r="A561" s="4" t="s">
        <v>1504</v>
      </c>
      <c r="B561" s="4" t="s">
        <v>1505</v>
      </c>
    </row>
    <row r="562" spans="1:2" x14ac:dyDescent="0.25">
      <c r="A562" s="4" t="s">
        <v>1506</v>
      </c>
      <c r="B562" s="4" t="s">
        <v>1507</v>
      </c>
    </row>
    <row r="563" spans="1:2" x14ac:dyDescent="0.25">
      <c r="A563" s="4" t="s">
        <v>1508</v>
      </c>
      <c r="B563" s="4" t="s">
        <v>1509</v>
      </c>
    </row>
    <row r="564" spans="1:2" x14ac:dyDescent="0.25">
      <c r="A564" s="4" t="s">
        <v>1510</v>
      </c>
      <c r="B564" s="4" t="s">
        <v>1511</v>
      </c>
    </row>
    <row r="565" spans="1:2" x14ac:dyDescent="0.25">
      <c r="A565" s="4" t="s">
        <v>1512</v>
      </c>
      <c r="B565" s="4" t="s">
        <v>1513</v>
      </c>
    </row>
    <row r="566" spans="1:2" x14ac:dyDescent="0.25">
      <c r="A566" s="4" t="s">
        <v>1514</v>
      </c>
      <c r="B566" s="4" t="s">
        <v>1515</v>
      </c>
    </row>
    <row r="567" spans="1:2" x14ac:dyDescent="0.25">
      <c r="A567" s="4" t="s">
        <v>1516</v>
      </c>
      <c r="B567" s="4" t="s">
        <v>1517</v>
      </c>
    </row>
    <row r="568" spans="1:2" x14ac:dyDescent="0.25">
      <c r="A568" s="4" t="s">
        <v>1518</v>
      </c>
      <c r="B568" s="4" t="s">
        <v>1519</v>
      </c>
    </row>
    <row r="569" spans="1:2" x14ac:dyDescent="0.25">
      <c r="A569" s="4" t="s">
        <v>1520</v>
      </c>
      <c r="B569" s="4" t="s">
        <v>1521</v>
      </c>
    </row>
    <row r="570" spans="1:2" x14ac:dyDescent="0.25">
      <c r="A570" s="4" t="s">
        <v>1522</v>
      </c>
      <c r="B570" s="4" t="s">
        <v>1523</v>
      </c>
    </row>
    <row r="571" spans="1:2" x14ac:dyDescent="0.25">
      <c r="A571" s="4" t="s">
        <v>349</v>
      </c>
      <c r="B571" s="4" t="s">
        <v>1524</v>
      </c>
    </row>
    <row r="572" spans="1:2" x14ac:dyDescent="0.25">
      <c r="A572" s="4" t="s">
        <v>1525</v>
      </c>
      <c r="B572" s="4" t="s">
        <v>1526</v>
      </c>
    </row>
    <row r="573" spans="1:2" x14ac:dyDescent="0.25">
      <c r="A573" s="4" t="s">
        <v>1527</v>
      </c>
      <c r="B573" s="4" t="s">
        <v>1528</v>
      </c>
    </row>
    <row r="574" spans="1:2" x14ac:dyDescent="0.25">
      <c r="A574" s="4" t="s">
        <v>550</v>
      </c>
      <c r="B574" s="4" t="s">
        <v>1529</v>
      </c>
    </row>
    <row r="575" spans="1:2" x14ac:dyDescent="0.25">
      <c r="A575" s="4" t="s">
        <v>415</v>
      </c>
      <c r="B575" s="4" t="s">
        <v>1530</v>
      </c>
    </row>
    <row r="576" spans="1:2" x14ac:dyDescent="0.25">
      <c r="A576" s="4" t="s">
        <v>1531</v>
      </c>
      <c r="B576" s="4" t="s">
        <v>1532</v>
      </c>
    </row>
    <row r="577" spans="1:2" x14ac:dyDescent="0.25">
      <c r="A577" s="4" t="s">
        <v>1533</v>
      </c>
      <c r="B577" s="4" t="s">
        <v>1534</v>
      </c>
    </row>
    <row r="578" spans="1:2" x14ac:dyDescent="0.25">
      <c r="A578" s="4" t="s">
        <v>1535</v>
      </c>
      <c r="B578" s="4" t="s">
        <v>1536</v>
      </c>
    </row>
    <row r="579" spans="1:2" x14ac:dyDescent="0.25">
      <c r="A579" s="4" t="s">
        <v>1537</v>
      </c>
      <c r="B579" s="4" t="s">
        <v>1538</v>
      </c>
    </row>
    <row r="580" spans="1:2" x14ac:dyDescent="0.25">
      <c r="A580" s="4" t="s">
        <v>1539</v>
      </c>
      <c r="B580" s="4" t="s">
        <v>1540</v>
      </c>
    </row>
    <row r="581" spans="1:2" x14ac:dyDescent="0.25">
      <c r="A581" s="4" t="s">
        <v>1541</v>
      </c>
      <c r="B581" s="4" t="s">
        <v>1542</v>
      </c>
    </row>
    <row r="582" spans="1:2" x14ac:dyDescent="0.25">
      <c r="A582" s="4" t="s">
        <v>1543</v>
      </c>
      <c r="B582" s="4" t="s">
        <v>1544</v>
      </c>
    </row>
    <row r="583" spans="1:2" x14ac:dyDescent="0.25">
      <c r="A583" s="4" t="s">
        <v>547</v>
      </c>
      <c r="B583" s="4" t="s">
        <v>1545</v>
      </c>
    </row>
    <row r="584" spans="1:2" x14ac:dyDescent="0.25">
      <c r="A584" s="4" t="s">
        <v>1546</v>
      </c>
      <c r="B584" s="4" t="s">
        <v>1547</v>
      </c>
    </row>
    <row r="585" spans="1:2" x14ac:dyDescent="0.25">
      <c r="A585" s="4" t="s">
        <v>1548</v>
      </c>
      <c r="B585" s="4" t="s">
        <v>1549</v>
      </c>
    </row>
    <row r="586" spans="1:2" x14ac:dyDescent="0.25">
      <c r="A586" s="4" t="s">
        <v>1550</v>
      </c>
      <c r="B586" s="4" t="s">
        <v>1551</v>
      </c>
    </row>
    <row r="587" spans="1:2" x14ac:dyDescent="0.25">
      <c r="A587" s="4" t="s">
        <v>1552</v>
      </c>
      <c r="B587" s="4" t="s">
        <v>1553</v>
      </c>
    </row>
    <row r="588" spans="1:2" x14ac:dyDescent="0.25">
      <c r="A588" s="4" t="s">
        <v>1554</v>
      </c>
      <c r="B588" s="4" t="s">
        <v>1555</v>
      </c>
    </row>
    <row r="589" spans="1:2" x14ac:dyDescent="0.25">
      <c r="A589" s="4" t="s">
        <v>1556</v>
      </c>
      <c r="B589" s="4" t="s">
        <v>1557</v>
      </c>
    </row>
    <row r="590" spans="1:2" x14ac:dyDescent="0.25">
      <c r="A590" s="4" t="s">
        <v>1558</v>
      </c>
      <c r="B590" s="4" t="s">
        <v>1559</v>
      </c>
    </row>
    <row r="591" spans="1:2" x14ac:dyDescent="0.25">
      <c r="A591" s="4" t="s">
        <v>1560</v>
      </c>
      <c r="B591" s="4" t="s">
        <v>1561</v>
      </c>
    </row>
    <row r="592" spans="1:2" x14ac:dyDescent="0.25">
      <c r="A592" s="4" t="s">
        <v>1562</v>
      </c>
      <c r="B592" s="4" t="s">
        <v>1563</v>
      </c>
    </row>
    <row r="593" spans="1:2" x14ac:dyDescent="0.25">
      <c r="A593" s="4" t="s">
        <v>1564</v>
      </c>
      <c r="B593" s="4" t="s">
        <v>1565</v>
      </c>
    </row>
    <row r="594" spans="1:2" x14ac:dyDescent="0.25">
      <c r="A594" s="4" t="s">
        <v>1566</v>
      </c>
      <c r="B594" s="4" t="s">
        <v>1567</v>
      </c>
    </row>
    <row r="595" spans="1:2" x14ac:dyDescent="0.25">
      <c r="A595" s="4" t="s">
        <v>464</v>
      </c>
      <c r="B595" s="4" t="s">
        <v>1568</v>
      </c>
    </row>
    <row r="596" spans="1:2" x14ac:dyDescent="0.25">
      <c r="A596" s="4" t="s">
        <v>1569</v>
      </c>
      <c r="B596" s="4" t="s">
        <v>1570</v>
      </c>
    </row>
    <row r="597" spans="1:2" x14ac:dyDescent="0.25">
      <c r="A597" s="4" t="s">
        <v>1571</v>
      </c>
      <c r="B597" s="4" t="s">
        <v>1572</v>
      </c>
    </row>
    <row r="598" spans="1:2" x14ac:dyDescent="0.25">
      <c r="A598" s="4" t="s">
        <v>1573</v>
      </c>
      <c r="B598" s="4" t="s">
        <v>1574</v>
      </c>
    </row>
    <row r="599" spans="1:2" x14ac:dyDescent="0.25">
      <c r="A599" s="4" t="s">
        <v>139</v>
      </c>
      <c r="B599" s="4" t="s">
        <v>1575</v>
      </c>
    </row>
    <row r="600" spans="1:2" x14ac:dyDescent="0.25">
      <c r="A600" s="4" t="s">
        <v>1576</v>
      </c>
      <c r="B600" s="4" t="s">
        <v>1577</v>
      </c>
    </row>
    <row r="601" spans="1:2" x14ac:dyDescent="0.25">
      <c r="A601" s="4" t="s">
        <v>1578</v>
      </c>
      <c r="B601" s="4" t="s">
        <v>1579</v>
      </c>
    </row>
    <row r="602" spans="1:2" x14ac:dyDescent="0.25">
      <c r="A602" s="4" t="s">
        <v>1580</v>
      </c>
      <c r="B602" s="4" t="s">
        <v>1581</v>
      </c>
    </row>
    <row r="603" spans="1:2" x14ac:dyDescent="0.25">
      <c r="A603" s="4" t="s">
        <v>1582</v>
      </c>
      <c r="B603" s="4" t="s">
        <v>1583</v>
      </c>
    </row>
    <row r="604" spans="1:2" x14ac:dyDescent="0.25">
      <c r="A604" s="4" t="s">
        <v>370</v>
      </c>
      <c r="B604" s="4" t="s">
        <v>1584</v>
      </c>
    </row>
    <row r="605" spans="1:2" x14ac:dyDescent="0.25">
      <c r="A605" s="4" t="s">
        <v>1585</v>
      </c>
      <c r="B605" s="4" t="s">
        <v>1586</v>
      </c>
    </row>
    <row r="606" spans="1:2" x14ac:dyDescent="0.25">
      <c r="A606" s="4" t="s">
        <v>1587</v>
      </c>
      <c r="B606" s="4" t="s">
        <v>1588</v>
      </c>
    </row>
    <row r="607" spans="1:2" x14ac:dyDescent="0.25">
      <c r="A607" s="4" t="s">
        <v>1589</v>
      </c>
      <c r="B607" s="4" t="s">
        <v>1590</v>
      </c>
    </row>
    <row r="608" spans="1:2" x14ac:dyDescent="0.25">
      <c r="A608" s="4" t="s">
        <v>1591</v>
      </c>
      <c r="B608" s="4" t="s">
        <v>1592</v>
      </c>
    </row>
    <row r="609" spans="1:2" x14ac:dyDescent="0.25">
      <c r="A609" s="4" t="s">
        <v>512</v>
      </c>
      <c r="B609" s="4" t="s">
        <v>1593</v>
      </c>
    </row>
    <row r="610" spans="1:2" x14ac:dyDescent="0.25">
      <c r="A610" s="4" t="s">
        <v>1594</v>
      </c>
      <c r="B610" s="4" t="s">
        <v>1595</v>
      </c>
    </row>
    <row r="611" spans="1:2" x14ac:dyDescent="0.25">
      <c r="A611" s="4" t="s">
        <v>1596</v>
      </c>
      <c r="B611" s="4" t="s">
        <v>1597</v>
      </c>
    </row>
    <row r="612" spans="1:2" x14ac:dyDescent="0.25">
      <c r="A612" s="4" t="s">
        <v>1598</v>
      </c>
      <c r="B612" s="4" t="s">
        <v>1599</v>
      </c>
    </row>
    <row r="613" spans="1:2" x14ac:dyDescent="0.25">
      <c r="A613" s="4" t="s">
        <v>1600</v>
      </c>
      <c r="B613" s="4" t="s">
        <v>1601</v>
      </c>
    </row>
    <row r="614" spans="1:2" x14ac:dyDescent="0.25">
      <c r="A614" s="4" t="s">
        <v>1602</v>
      </c>
      <c r="B614" s="4" t="s">
        <v>1603</v>
      </c>
    </row>
    <row r="615" spans="1:2" x14ac:dyDescent="0.25">
      <c r="A615" s="4" t="s">
        <v>1604</v>
      </c>
      <c r="B615" s="4" t="s">
        <v>1605</v>
      </c>
    </row>
    <row r="616" spans="1:2" x14ac:dyDescent="0.25">
      <c r="A616" s="4" t="s">
        <v>347</v>
      </c>
      <c r="B616" s="4" t="s">
        <v>1606</v>
      </c>
    </row>
    <row r="617" spans="1:2" x14ac:dyDescent="0.25">
      <c r="A617" s="4" t="s">
        <v>1607</v>
      </c>
      <c r="B617" s="4" t="s">
        <v>1608</v>
      </c>
    </row>
    <row r="618" spans="1:2" x14ac:dyDescent="0.25">
      <c r="A618" s="4" t="s">
        <v>1609</v>
      </c>
      <c r="B618" s="4" t="s">
        <v>1610</v>
      </c>
    </row>
    <row r="619" spans="1:2" x14ac:dyDescent="0.25">
      <c r="A619" s="4" t="s">
        <v>1611</v>
      </c>
      <c r="B619" s="4" t="s">
        <v>1612</v>
      </c>
    </row>
    <row r="620" spans="1:2" x14ac:dyDescent="0.25">
      <c r="A620" s="4" t="s">
        <v>1613</v>
      </c>
      <c r="B620" s="4" t="s">
        <v>1614</v>
      </c>
    </row>
    <row r="621" spans="1:2" x14ac:dyDescent="0.25">
      <c r="A621" s="4" t="s">
        <v>1615</v>
      </c>
      <c r="B621" s="4" t="s">
        <v>1616</v>
      </c>
    </row>
    <row r="622" spans="1:2" x14ac:dyDescent="0.25">
      <c r="A622" s="4" t="s">
        <v>1617</v>
      </c>
      <c r="B622" s="4" t="s">
        <v>1618</v>
      </c>
    </row>
    <row r="623" spans="1:2" x14ac:dyDescent="0.25">
      <c r="A623" s="4" t="s">
        <v>1619</v>
      </c>
      <c r="B623" s="4" t="s">
        <v>1620</v>
      </c>
    </row>
    <row r="624" spans="1:2" x14ac:dyDescent="0.25">
      <c r="A624" s="4" t="s">
        <v>1621</v>
      </c>
      <c r="B624" s="4" t="s">
        <v>1622</v>
      </c>
    </row>
    <row r="625" spans="1:2" x14ac:dyDescent="0.25">
      <c r="A625" s="4" t="s">
        <v>1623</v>
      </c>
      <c r="B625" s="4" t="s">
        <v>1624</v>
      </c>
    </row>
    <row r="626" spans="1:2" x14ac:dyDescent="0.25">
      <c r="A626" s="4" t="s">
        <v>270</v>
      </c>
      <c r="B626" s="4" t="s">
        <v>1625</v>
      </c>
    </row>
    <row r="627" spans="1:2" x14ac:dyDescent="0.25">
      <c r="A627" s="4" t="s">
        <v>48</v>
      </c>
      <c r="B627" s="4" t="s">
        <v>1626</v>
      </c>
    </row>
    <row r="628" spans="1:2" x14ac:dyDescent="0.25">
      <c r="A628" s="4" t="s">
        <v>1627</v>
      </c>
      <c r="B628" s="4" t="s">
        <v>1628</v>
      </c>
    </row>
    <row r="629" spans="1:2" x14ac:dyDescent="0.25">
      <c r="A629" s="4" t="s">
        <v>1629</v>
      </c>
      <c r="B629" s="4" t="s">
        <v>1630</v>
      </c>
    </row>
    <row r="630" spans="1:2" x14ac:dyDescent="0.25">
      <c r="A630" s="4" t="s">
        <v>1631</v>
      </c>
      <c r="B630" s="4" t="s">
        <v>1632</v>
      </c>
    </row>
    <row r="631" spans="1:2" x14ac:dyDescent="0.25">
      <c r="A631" s="4" t="s">
        <v>36</v>
      </c>
      <c r="B631" s="4" t="s">
        <v>1633</v>
      </c>
    </row>
    <row r="632" spans="1:2" x14ac:dyDescent="0.25">
      <c r="A632" s="4" t="s">
        <v>243</v>
      </c>
      <c r="B632" s="4" t="s">
        <v>1634</v>
      </c>
    </row>
    <row r="633" spans="1:2" x14ac:dyDescent="0.25">
      <c r="A633" s="4" t="s">
        <v>1635</v>
      </c>
      <c r="B633" s="4" t="s">
        <v>1636</v>
      </c>
    </row>
    <row r="634" spans="1:2" x14ac:dyDescent="0.25">
      <c r="A634" s="4" t="s">
        <v>1637</v>
      </c>
      <c r="B634" s="4" t="s">
        <v>1638</v>
      </c>
    </row>
    <row r="635" spans="1:2" x14ac:dyDescent="0.25">
      <c r="A635" s="4" t="s">
        <v>1639</v>
      </c>
      <c r="B635" s="4" t="s">
        <v>1640</v>
      </c>
    </row>
    <row r="636" spans="1:2" x14ac:dyDescent="0.25">
      <c r="A636" s="4" t="s">
        <v>308</v>
      </c>
      <c r="B636" s="4" t="s">
        <v>1641</v>
      </c>
    </row>
    <row r="637" spans="1:2" x14ac:dyDescent="0.25">
      <c r="A637" s="4" t="s">
        <v>1642</v>
      </c>
      <c r="B637" s="4" t="s">
        <v>1643</v>
      </c>
    </row>
    <row r="638" spans="1:2" x14ac:dyDescent="0.25">
      <c r="A638" s="4" t="s">
        <v>131</v>
      </c>
      <c r="B638" s="4" t="s">
        <v>1644</v>
      </c>
    </row>
    <row r="639" spans="1:2" x14ac:dyDescent="0.25">
      <c r="A639" s="4" t="s">
        <v>1645</v>
      </c>
      <c r="B639" s="4" t="s">
        <v>1646</v>
      </c>
    </row>
    <row r="640" spans="1:2" x14ac:dyDescent="0.25">
      <c r="A640" s="4" t="s">
        <v>1647</v>
      </c>
      <c r="B640" s="4" t="s">
        <v>1648</v>
      </c>
    </row>
    <row r="641" spans="1:2" x14ac:dyDescent="0.25">
      <c r="A641" s="4" t="s">
        <v>1649</v>
      </c>
      <c r="B641" s="4" t="s">
        <v>1650</v>
      </c>
    </row>
    <row r="642" spans="1:2" x14ac:dyDescent="0.25">
      <c r="A642" s="4" t="s">
        <v>1651</v>
      </c>
      <c r="B642" s="4" t="s">
        <v>1652</v>
      </c>
    </row>
    <row r="643" spans="1:2" x14ac:dyDescent="0.25">
      <c r="A643" s="4" t="s">
        <v>1653</v>
      </c>
      <c r="B643" s="4" t="s">
        <v>1654</v>
      </c>
    </row>
    <row r="644" spans="1:2" x14ac:dyDescent="0.25">
      <c r="A644" s="4" t="s">
        <v>1655</v>
      </c>
      <c r="B644" s="4" t="s">
        <v>1656</v>
      </c>
    </row>
    <row r="645" spans="1:2" x14ac:dyDescent="0.25">
      <c r="A645" s="4" t="s">
        <v>1657</v>
      </c>
      <c r="B645" s="4" t="s">
        <v>1658</v>
      </c>
    </row>
    <row r="646" spans="1:2" x14ac:dyDescent="0.25">
      <c r="A646" s="4" t="s">
        <v>65</v>
      </c>
      <c r="B646" s="4" t="s">
        <v>1659</v>
      </c>
    </row>
    <row r="647" spans="1:2" x14ac:dyDescent="0.25">
      <c r="A647" s="4" t="s">
        <v>1660</v>
      </c>
      <c r="B647" s="4" t="s">
        <v>1661</v>
      </c>
    </row>
    <row r="648" spans="1:2" x14ac:dyDescent="0.25">
      <c r="A648" s="4" t="s">
        <v>478</v>
      </c>
      <c r="B648" s="4" t="s">
        <v>1662</v>
      </c>
    </row>
    <row r="649" spans="1:2" x14ac:dyDescent="0.25">
      <c r="A649" s="4" t="s">
        <v>1663</v>
      </c>
      <c r="B649" s="4" t="s">
        <v>1664</v>
      </c>
    </row>
    <row r="650" spans="1:2" x14ac:dyDescent="0.25">
      <c r="A650" s="4" t="s">
        <v>1665</v>
      </c>
      <c r="B650" s="4" t="s">
        <v>1666</v>
      </c>
    </row>
    <row r="651" spans="1:2" x14ac:dyDescent="0.25">
      <c r="A651" s="4" t="s">
        <v>1667</v>
      </c>
      <c r="B651" s="4" t="s">
        <v>1668</v>
      </c>
    </row>
    <row r="652" spans="1:2" x14ac:dyDescent="0.25">
      <c r="A652" s="4" t="s">
        <v>236</v>
      </c>
      <c r="B652" s="4" t="s">
        <v>1669</v>
      </c>
    </row>
    <row r="653" spans="1:2" x14ac:dyDescent="0.25">
      <c r="A653" s="4" t="s">
        <v>451</v>
      </c>
      <c r="B653" s="4" t="s">
        <v>1670</v>
      </c>
    </row>
    <row r="654" spans="1:2" x14ac:dyDescent="0.25">
      <c r="A654" s="4" t="s">
        <v>1671</v>
      </c>
      <c r="B654" s="4" t="s">
        <v>1672</v>
      </c>
    </row>
    <row r="655" spans="1:2" x14ac:dyDescent="0.25">
      <c r="A655" s="4" t="s">
        <v>1673</v>
      </c>
      <c r="B655" s="4" t="s">
        <v>1674</v>
      </c>
    </row>
    <row r="656" spans="1:2" x14ac:dyDescent="0.25">
      <c r="A656" s="4" t="s">
        <v>1675</v>
      </c>
      <c r="B656" s="4" t="s">
        <v>1676</v>
      </c>
    </row>
    <row r="657" spans="1:2" x14ac:dyDescent="0.25">
      <c r="A657" s="4" t="s">
        <v>1677</v>
      </c>
      <c r="B657" s="4" t="s">
        <v>1678</v>
      </c>
    </row>
    <row r="658" spans="1:2" x14ac:dyDescent="0.25">
      <c r="A658" s="4" t="s">
        <v>433</v>
      </c>
      <c r="B658" s="4" t="s">
        <v>1679</v>
      </c>
    </row>
    <row r="659" spans="1:2" x14ac:dyDescent="0.25">
      <c r="A659" s="4" t="s">
        <v>1680</v>
      </c>
      <c r="B659" s="4" t="s">
        <v>1681</v>
      </c>
    </row>
    <row r="660" spans="1:2" x14ac:dyDescent="0.25">
      <c r="A660" s="4" t="s">
        <v>1682</v>
      </c>
      <c r="B660" s="4" t="s">
        <v>1683</v>
      </c>
    </row>
    <row r="661" spans="1:2" x14ac:dyDescent="0.25">
      <c r="A661" s="4" t="s">
        <v>1684</v>
      </c>
      <c r="B661" s="4" t="s">
        <v>1685</v>
      </c>
    </row>
    <row r="662" spans="1:2" x14ac:dyDescent="0.25">
      <c r="A662" s="4" t="s">
        <v>500</v>
      </c>
      <c r="B662" s="4" t="s">
        <v>1686</v>
      </c>
    </row>
    <row r="663" spans="1:2" x14ac:dyDescent="0.25">
      <c r="A663" s="4" t="s">
        <v>1687</v>
      </c>
      <c r="B663" s="4" t="s">
        <v>1688</v>
      </c>
    </row>
    <row r="664" spans="1:2" x14ac:dyDescent="0.25">
      <c r="A664" s="4" t="s">
        <v>1689</v>
      </c>
      <c r="B664" s="4" t="s">
        <v>1690</v>
      </c>
    </row>
    <row r="665" spans="1:2" x14ac:dyDescent="0.25">
      <c r="A665" s="4" t="s">
        <v>175</v>
      </c>
      <c r="B665" s="4" t="s">
        <v>1691</v>
      </c>
    </row>
    <row r="666" spans="1:2" x14ac:dyDescent="0.25">
      <c r="A666" s="4" t="s">
        <v>1692</v>
      </c>
      <c r="B666" s="4" t="s">
        <v>1693</v>
      </c>
    </row>
    <row r="667" spans="1:2" x14ac:dyDescent="0.25">
      <c r="A667" s="4" t="s">
        <v>205</v>
      </c>
      <c r="B667" s="4" t="s">
        <v>1694</v>
      </c>
    </row>
    <row r="668" spans="1:2" x14ac:dyDescent="0.25">
      <c r="A668" s="4" t="s">
        <v>1695</v>
      </c>
      <c r="B668" s="4" t="s">
        <v>1696</v>
      </c>
    </row>
    <row r="669" spans="1:2" x14ac:dyDescent="0.25">
      <c r="A669" s="4" t="s">
        <v>1697</v>
      </c>
      <c r="B669" s="4" t="s">
        <v>1698</v>
      </c>
    </row>
    <row r="670" spans="1:2" x14ac:dyDescent="0.25">
      <c r="A670" s="4" t="s">
        <v>1699</v>
      </c>
      <c r="B670" s="4" t="s">
        <v>1700</v>
      </c>
    </row>
    <row r="671" spans="1:2" x14ac:dyDescent="0.25">
      <c r="A671" s="4" t="s">
        <v>516</v>
      </c>
      <c r="B671" s="4" t="s">
        <v>1701</v>
      </c>
    </row>
    <row r="672" spans="1:2" x14ac:dyDescent="0.25">
      <c r="A672" s="4" t="s">
        <v>1702</v>
      </c>
      <c r="B672" s="4" t="s">
        <v>1703</v>
      </c>
    </row>
    <row r="673" spans="1:2" x14ac:dyDescent="0.25">
      <c r="A673" s="4" t="s">
        <v>176</v>
      </c>
      <c r="B673" s="4" t="s">
        <v>1704</v>
      </c>
    </row>
    <row r="674" spans="1:2" x14ac:dyDescent="0.25">
      <c r="A674" s="4" t="s">
        <v>1705</v>
      </c>
      <c r="B674" s="4" t="s">
        <v>1706</v>
      </c>
    </row>
    <row r="675" spans="1:2" x14ac:dyDescent="0.25">
      <c r="A675" s="4" t="s">
        <v>141</v>
      </c>
      <c r="B675" s="4" t="s">
        <v>1707</v>
      </c>
    </row>
    <row r="676" spans="1:2" x14ac:dyDescent="0.25">
      <c r="A676" s="4" t="s">
        <v>1708</v>
      </c>
      <c r="B676" s="4" t="s">
        <v>1709</v>
      </c>
    </row>
    <row r="677" spans="1:2" x14ac:dyDescent="0.25">
      <c r="A677" s="4" t="s">
        <v>1710</v>
      </c>
      <c r="B677" s="4" t="s">
        <v>1711</v>
      </c>
    </row>
    <row r="678" spans="1:2" x14ac:dyDescent="0.25">
      <c r="A678" s="4" t="s">
        <v>1712</v>
      </c>
      <c r="B678" s="4" t="s">
        <v>1713</v>
      </c>
    </row>
    <row r="679" spans="1:2" x14ac:dyDescent="0.25">
      <c r="A679" s="4" t="s">
        <v>1714</v>
      </c>
      <c r="B679" s="4" t="s">
        <v>1715</v>
      </c>
    </row>
    <row r="680" spans="1:2" x14ac:dyDescent="0.25">
      <c r="A680" s="4" t="s">
        <v>1716</v>
      </c>
      <c r="B680" s="4" t="s">
        <v>1717</v>
      </c>
    </row>
    <row r="681" spans="1:2" x14ac:dyDescent="0.25">
      <c r="A681" s="4" t="s">
        <v>1718</v>
      </c>
      <c r="B681" s="4" t="s">
        <v>1719</v>
      </c>
    </row>
    <row r="682" spans="1:2" x14ac:dyDescent="0.25">
      <c r="A682" s="4" t="s">
        <v>1720</v>
      </c>
      <c r="B682" s="4" t="s">
        <v>1721</v>
      </c>
    </row>
    <row r="683" spans="1:2" x14ac:dyDescent="0.25">
      <c r="A683" s="4" t="s">
        <v>384</v>
      </c>
      <c r="B683" s="4" t="s">
        <v>1722</v>
      </c>
    </row>
    <row r="684" spans="1:2" x14ac:dyDescent="0.25">
      <c r="A684" s="4" t="s">
        <v>1723</v>
      </c>
      <c r="B684" s="4" t="s">
        <v>1724</v>
      </c>
    </row>
    <row r="685" spans="1:2" x14ac:dyDescent="0.25">
      <c r="A685" s="4" t="s">
        <v>1725</v>
      </c>
      <c r="B685" s="4" t="s">
        <v>1726</v>
      </c>
    </row>
    <row r="686" spans="1:2" x14ac:dyDescent="0.25">
      <c r="A686" s="4" t="s">
        <v>1727</v>
      </c>
      <c r="B686" s="4" t="s">
        <v>1728</v>
      </c>
    </row>
    <row r="687" spans="1:2" x14ac:dyDescent="0.25">
      <c r="A687" s="4" t="s">
        <v>1729</v>
      </c>
      <c r="B687" s="4" t="s">
        <v>1730</v>
      </c>
    </row>
    <row r="688" spans="1:2" x14ac:dyDescent="0.25">
      <c r="A688" s="4" t="s">
        <v>1731</v>
      </c>
      <c r="B688" s="4" t="s">
        <v>1732</v>
      </c>
    </row>
    <row r="689" spans="1:2" x14ac:dyDescent="0.25">
      <c r="A689" s="4" t="s">
        <v>1733</v>
      </c>
      <c r="B689" s="4" t="s">
        <v>1734</v>
      </c>
    </row>
    <row r="690" spans="1:2" x14ac:dyDescent="0.25">
      <c r="A690" s="4" t="s">
        <v>1735</v>
      </c>
      <c r="B690" s="4" t="s">
        <v>1736</v>
      </c>
    </row>
    <row r="691" spans="1:2" x14ac:dyDescent="0.25">
      <c r="A691" s="4" t="s">
        <v>1737</v>
      </c>
      <c r="B691" s="4" t="s">
        <v>1738</v>
      </c>
    </row>
    <row r="692" spans="1:2" x14ac:dyDescent="0.25">
      <c r="A692" s="4" t="s">
        <v>1739</v>
      </c>
      <c r="B692" s="4" t="s">
        <v>1740</v>
      </c>
    </row>
    <row r="693" spans="1:2" x14ac:dyDescent="0.25">
      <c r="A693" s="4" t="s">
        <v>1741</v>
      </c>
      <c r="B693" s="4" t="s">
        <v>1742</v>
      </c>
    </row>
    <row r="694" spans="1:2" x14ac:dyDescent="0.25">
      <c r="A694" s="4" t="s">
        <v>1743</v>
      </c>
      <c r="B694" s="4" t="s">
        <v>1744</v>
      </c>
    </row>
    <row r="695" spans="1:2" x14ac:dyDescent="0.25">
      <c r="A695" s="4" t="s">
        <v>1745</v>
      </c>
      <c r="B695" s="4" t="s">
        <v>1746</v>
      </c>
    </row>
    <row r="696" spans="1:2" x14ac:dyDescent="0.25">
      <c r="A696" s="4" t="s">
        <v>1747</v>
      </c>
      <c r="B696" s="4" t="s">
        <v>1748</v>
      </c>
    </row>
    <row r="697" spans="1:2" x14ac:dyDescent="0.25">
      <c r="A697" s="4" t="s">
        <v>1749</v>
      </c>
      <c r="B697" s="4" t="s">
        <v>1750</v>
      </c>
    </row>
    <row r="698" spans="1:2" x14ac:dyDescent="0.25">
      <c r="A698" s="4" t="s">
        <v>1751</v>
      </c>
      <c r="B698" s="4" t="s">
        <v>1752</v>
      </c>
    </row>
    <row r="699" spans="1:2" x14ac:dyDescent="0.25">
      <c r="A699" s="4" t="s">
        <v>1753</v>
      </c>
      <c r="B699" s="4" t="s">
        <v>1754</v>
      </c>
    </row>
    <row r="700" spans="1:2" x14ac:dyDescent="0.25">
      <c r="A700" s="4" t="s">
        <v>1755</v>
      </c>
      <c r="B700" s="4" t="s">
        <v>1756</v>
      </c>
    </row>
    <row r="701" spans="1:2" x14ac:dyDescent="0.25">
      <c r="A701" s="4" t="s">
        <v>1757</v>
      </c>
      <c r="B701" s="4" t="s">
        <v>1758</v>
      </c>
    </row>
    <row r="702" spans="1:2" x14ac:dyDescent="0.25">
      <c r="A702" s="4" t="s">
        <v>337</v>
      </c>
      <c r="B702" s="4" t="s">
        <v>1759</v>
      </c>
    </row>
    <row r="703" spans="1:2" x14ac:dyDescent="0.25">
      <c r="A703" s="4" t="s">
        <v>95</v>
      </c>
      <c r="B703" s="4" t="s">
        <v>1760</v>
      </c>
    </row>
    <row r="704" spans="1:2" x14ac:dyDescent="0.25">
      <c r="A704" s="4" t="s">
        <v>1761</v>
      </c>
      <c r="B704" s="4" t="s">
        <v>1762</v>
      </c>
    </row>
    <row r="705" spans="1:2" x14ac:dyDescent="0.25">
      <c r="A705" s="4" t="s">
        <v>1763</v>
      </c>
      <c r="B705" s="4" t="s">
        <v>1764</v>
      </c>
    </row>
    <row r="706" spans="1:2" x14ac:dyDescent="0.25">
      <c r="A706" s="4" t="s">
        <v>1765</v>
      </c>
      <c r="B706" s="4" t="s">
        <v>1766</v>
      </c>
    </row>
    <row r="707" spans="1:2" x14ac:dyDescent="0.25">
      <c r="A707" s="4" t="s">
        <v>1767</v>
      </c>
      <c r="B707" s="4" t="s">
        <v>1768</v>
      </c>
    </row>
    <row r="708" spans="1:2" x14ac:dyDescent="0.25">
      <c r="A708" s="4" t="s">
        <v>1769</v>
      </c>
      <c r="B708" s="4" t="s">
        <v>1770</v>
      </c>
    </row>
    <row r="709" spans="1:2" x14ac:dyDescent="0.25">
      <c r="A709" s="4" t="s">
        <v>1771</v>
      </c>
      <c r="B709" s="4" t="s">
        <v>1772</v>
      </c>
    </row>
    <row r="710" spans="1:2" x14ac:dyDescent="0.25">
      <c r="A710" s="4" t="s">
        <v>476</v>
      </c>
      <c r="B710" s="4" t="s">
        <v>1773</v>
      </c>
    </row>
    <row r="711" spans="1:2" x14ac:dyDescent="0.25">
      <c r="A711" s="4" t="s">
        <v>72</v>
      </c>
      <c r="B711" s="4" t="s">
        <v>1774</v>
      </c>
    </row>
    <row r="712" spans="1:2" x14ac:dyDescent="0.25">
      <c r="A712" s="4" t="s">
        <v>1775</v>
      </c>
      <c r="B712" s="4" t="s">
        <v>1776</v>
      </c>
    </row>
    <row r="713" spans="1:2" x14ac:dyDescent="0.25">
      <c r="A713" s="4" t="s">
        <v>1777</v>
      </c>
      <c r="B713" s="4" t="s">
        <v>1778</v>
      </c>
    </row>
    <row r="714" spans="1:2" x14ac:dyDescent="0.25">
      <c r="A714" s="4" t="s">
        <v>1779</v>
      </c>
      <c r="B714" s="4" t="s">
        <v>1780</v>
      </c>
    </row>
    <row r="715" spans="1:2" x14ac:dyDescent="0.25">
      <c r="A715" s="4" t="s">
        <v>1781</v>
      </c>
      <c r="B715" s="4" t="s">
        <v>1782</v>
      </c>
    </row>
    <row r="716" spans="1:2" x14ac:dyDescent="0.25">
      <c r="A716" s="4" t="s">
        <v>1783</v>
      </c>
      <c r="B716" s="4" t="s">
        <v>1784</v>
      </c>
    </row>
    <row r="717" spans="1:2" x14ac:dyDescent="0.25">
      <c r="A717" s="4" t="s">
        <v>1785</v>
      </c>
      <c r="B717" s="4" t="s">
        <v>1786</v>
      </c>
    </row>
    <row r="718" spans="1:2" x14ac:dyDescent="0.25">
      <c r="A718" s="4" t="s">
        <v>1787</v>
      </c>
      <c r="B718" s="4" t="s">
        <v>1788</v>
      </c>
    </row>
    <row r="719" spans="1:2" x14ac:dyDescent="0.25">
      <c r="A719" s="4" t="s">
        <v>61</v>
      </c>
      <c r="B719" s="4" t="s">
        <v>1789</v>
      </c>
    </row>
    <row r="720" spans="1:2" x14ac:dyDescent="0.25">
      <c r="A720" s="4" t="s">
        <v>1790</v>
      </c>
      <c r="B720" s="4" t="s">
        <v>1791</v>
      </c>
    </row>
    <row r="721" spans="1:2" x14ac:dyDescent="0.25">
      <c r="A721" s="4" t="s">
        <v>1792</v>
      </c>
      <c r="B721" s="4" t="s">
        <v>1793</v>
      </c>
    </row>
    <row r="722" spans="1:2" x14ac:dyDescent="0.25">
      <c r="A722" s="4" t="s">
        <v>101</v>
      </c>
      <c r="B722" s="4" t="s">
        <v>1794</v>
      </c>
    </row>
    <row r="723" spans="1:2" x14ac:dyDescent="0.25">
      <c r="A723" s="4" t="s">
        <v>1795</v>
      </c>
      <c r="B723" s="4" t="s">
        <v>1796</v>
      </c>
    </row>
    <row r="724" spans="1:2" x14ac:dyDescent="0.25">
      <c r="A724" s="4" t="s">
        <v>1797</v>
      </c>
      <c r="B724" s="4" t="s">
        <v>1798</v>
      </c>
    </row>
    <row r="725" spans="1:2" x14ac:dyDescent="0.25">
      <c r="A725" s="4" t="s">
        <v>1799</v>
      </c>
      <c r="B725" s="4" t="s">
        <v>1800</v>
      </c>
    </row>
    <row r="726" spans="1:2" x14ac:dyDescent="0.25">
      <c r="A726" s="4" t="s">
        <v>1801</v>
      </c>
      <c r="B726" s="4" t="s">
        <v>1802</v>
      </c>
    </row>
    <row r="727" spans="1:2" x14ac:dyDescent="0.25">
      <c r="A727" s="4" t="s">
        <v>1803</v>
      </c>
      <c r="B727" s="4" t="s">
        <v>1804</v>
      </c>
    </row>
    <row r="728" spans="1:2" x14ac:dyDescent="0.25">
      <c r="A728" s="4" t="s">
        <v>1805</v>
      </c>
      <c r="B728" s="4" t="s">
        <v>1806</v>
      </c>
    </row>
    <row r="729" spans="1:2" x14ac:dyDescent="0.25">
      <c r="A729" s="4" t="s">
        <v>1807</v>
      </c>
      <c r="B729" s="4" t="s">
        <v>1808</v>
      </c>
    </row>
    <row r="730" spans="1:2" x14ac:dyDescent="0.25">
      <c r="A730" s="4" t="s">
        <v>1809</v>
      </c>
      <c r="B730" s="4" t="s">
        <v>1810</v>
      </c>
    </row>
    <row r="731" spans="1:2" x14ac:dyDescent="0.25">
      <c r="A731" s="4" t="s">
        <v>285</v>
      </c>
      <c r="B731" s="4" t="s">
        <v>1811</v>
      </c>
    </row>
    <row r="732" spans="1:2" x14ac:dyDescent="0.25">
      <c r="A732" s="4" t="s">
        <v>1812</v>
      </c>
      <c r="B732" s="4" t="s">
        <v>1813</v>
      </c>
    </row>
    <row r="733" spans="1:2" x14ac:dyDescent="0.25">
      <c r="A733" s="4" t="s">
        <v>1814</v>
      </c>
      <c r="B733" s="4" t="s">
        <v>1815</v>
      </c>
    </row>
    <row r="734" spans="1:2" x14ac:dyDescent="0.25">
      <c r="A734" s="4" t="s">
        <v>1816</v>
      </c>
      <c r="B734" s="4" t="s">
        <v>1817</v>
      </c>
    </row>
    <row r="735" spans="1:2" x14ac:dyDescent="0.25">
      <c r="A735" s="4" t="s">
        <v>1818</v>
      </c>
      <c r="B735" s="4" t="s">
        <v>1819</v>
      </c>
    </row>
    <row r="736" spans="1:2" x14ac:dyDescent="0.25">
      <c r="A736" s="4" t="s">
        <v>1820</v>
      </c>
      <c r="B736" s="4" t="s">
        <v>1821</v>
      </c>
    </row>
    <row r="737" spans="1:2" x14ac:dyDescent="0.25">
      <c r="A737" s="4" t="s">
        <v>1822</v>
      </c>
      <c r="B737" s="4" t="s">
        <v>1823</v>
      </c>
    </row>
    <row r="738" spans="1:2" x14ac:dyDescent="0.25">
      <c r="A738" s="4" t="s">
        <v>1824</v>
      </c>
      <c r="B738" s="4" t="s">
        <v>1825</v>
      </c>
    </row>
    <row r="739" spans="1:2" x14ac:dyDescent="0.25">
      <c r="A739" s="4" t="s">
        <v>1826</v>
      </c>
      <c r="B739" s="4" t="s">
        <v>1827</v>
      </c>
    </row>
    <row r="740" spans="1:2" x14ac:dyDescent="0.25">
      <c r="A740" s="4" t="s">
        <v>1828</v>
      </c>
      <c r="B740" s="4" t="s">
        <v>1829</v>
      </c>
    </row>
    <row r="741" spans="1:2" x14ac:dyDescent="0.25">
      <c r="A741" s="4" t="s">
        <v>1830</v>
      </c>
      <c r="B741" s="4" t="s">
        <v>1831</v>
      </c>
    </row>
    <row r="742" spans="1:2" x14ac:dyDescent="0.25">
      <c r="A742" s="4" t="s">
        <v>1832</v>
      </c>
      <c r="B742" s="4" t="s">
        <v>1833</v>
      </c>
    </row>
    <row r="743" spans="1:2" x14ac:dyDescent="0.25">
      <c r="A743" s="4" t="s">
        <v>304</v>
      </c>
      <c r="B743" s="4" t="s">
        <v>1834</v>
      </c>
    </row>
    <row r="744" spans="1:2" x14ac:dyDescent="0.25">
      <c r="A744" s="4" t="s">
        <v>241</v>
      </c>
      <c r="B744" s="4" t="s">
        <v>1835</v>
      </c>
    </row>
    <row r="745" spans="1:2" x14ac:dyDescent="0.25">
      <c r="A745" s="4" t="s">
        <v>1836</v>
      </c>
      <c r="B745" s="4" t="s">
        <v>1837</v>
      </c>
    </row>
    <row r="746" spans="1:2" x14ac:dyDescent="0.25">
      <c r="A746" s="4" t="s">
        <v>1838</v>
      </c>
      <c r="B746" s="4" t="s">
        <v>1839</v>
      </c>
    </row>
    <row r="747" spans="1:2" x14ac:dyDescent="0.25">
      <c r="A747" s="4" t="s">
        <v>1840</v>
      </c>
      <c r="B747" s="4" t="s">
        <v>1841</v>
      </c>
    </row>
    <row r="748" spans="1:2" x14ac:dyDescent="0.25">
      <c r="A748" s="4" t="s">
        <v>1842</v>
      </c>
      <c r="B748" s="4" t="s">
        <v>1843</v>
      </c>
    </row>
    <row r="749" spans="1:2" x14ac:dyDescent="0.25">
      <c r="A749" s="4" t="s">
        <v>1844</v>
      </c>
      <c r="B749" s="4" t="s">
        <v>1845</v>
      </c>
    </row>
    <row r="750" spans="1:2" x14ac:dyDescent="0.25">
      <c r="A750" s="4" t="s">
        <v>1846</v>
      </c>
      <c r="B750" s="4" t="s">
        <v>1847</v>
      </c>
    </row>
    <row r="751" spans="1:2" x14ac:dyDescent="0.25">
      <c r="A751" s="4" t="s">
        <v>1848</v>
      </c>
      <c r="B751" s="4" t="s">
        <v>1849</v>
      </c>
    </row>
    <row r="752" spans="1:2" x14ac:dyDescent="0.25">
      <c r="A752" s="4" t="s">
        <v>1850</v>
      </c>
      <c r="B752" s="4" t="s">
        <v>1851</v>
      </c>
    </row>
    <row r="753" spans="1:2" x14ac:dyDescent="0.25">
      <c r="A753" s="4" t="s">
        <v>1852</v>
      </c>
      <c r="B753" s="4" t="s">
        <v>1853</v>
      </c>
    </row>
    <row r="754" spans="1:2" x14ac:dyDescent="0.25">
      <c r="A754" s="4" t="s">
        <v>1854</v>
      </c>
      <c r="B754" s="4" t="s">
        <v>1855</v>
      </c>
    </row>
    <row r="755" spans="1:2" x14ac:dyDescent="0.25">
      <c r="A755" s="4" t="s">
        <v>1856</v>
      </c>
      <c r="B755" s="4" t="s">
        <v>1857</v>
      </c>
    </row>
    <row r="756" spans="1:2" x14ac:dyDescent="0.25">
      <c r="A756" s="4" t="s">
        <v>1858</v>
      </c>
      <c r="B756" s="4" t="s">
        <v>1859</v>
      </c>
    </row>
    <row r="757" spans="1:2" x14ac:dyDescent="0.25">
      <c r="A757" s="4" t="s">
        <v>1860</v>
      </c>
      <c r="B757" s="4" t="s">
        <v>1861</v>
      </c>
    </row>
    <row r="758" spans="1:2" x14ac:dyDescent="0.25">
      <c r="A758" s="4" t="s">
        <v>1862</v>
      </c>
      <c r="B758" s="4" t="s">
        <v>1863</v>
      </c>
    </row>
    <row r="759" spans="1:2" x14ac:dyDescent="0.25">
      <c r="A759" s="4" t="s">
        <v>1864</v>
      </c>
      <c r="B759" s="4" t="s">
        <v>1865</v>
      </c>
    </row>
    <row r="760" spans="1:2" x14ac:dyDescent="0.25">
      <c r="A760" s="4" t="s">
        <v>1866</v>
      </c>
      <c r="B760" s="4" t="s">
        <v>1867</v>
      </c>
    </row>
    <row r="761" spans="1:2" x14ac:dyDescent="0.25">
      <c r="A761" s="4" t="s">
        <v>1868</v>
      </c>
      <c r="B761" s="4" t="s">
        <v>1869</v>
      </c>
    </row>
    <row r="762" spans="1:2" x14ac:dyDescent="0.25">
      <c r="A762" s="4" t="s">
        <v>1870</v>
      </c>
      <c r="B762" s="4" t="s">
        <v>1871</v>
      </c>
    </row>
    <row r="763" spans="1:2" x14ac:dyDescent="0.25">
      <c r="A763" s="4" t="s">
        <v>1872</v>
      </c>
      <c r="B763" s="4" t="s">
        <v>1873</v>
      </c>
    </row>
    <row r="764" spans="1:2" x14ac:dyDescent="0.25">
      <c r="A764" s="4" t="s">
        <v>1874</v>
      </c>
      <c r="B764" s="4" t="s">
        <v>1875</v>
      </c>
    </row>
    <row r="765" spans="1:2" x14ac:dyDescent="0.25">
      <c r="A765" s="4" t="s">
        <v>1876</v>
      </c>
      <c r="B765" s="4" t="s">
        <v>1877</v>
      </c>
    </row>
    <row r="766" spans="1:2" x14ac:dyDescent="0.25">
      <c r="A766" s="4" t="s">
        <v>1878</v>
      </c>
      <c r="B766" s="4" t="s">
        <v>1879</v>
      </c>
    </row>
    <row r="767" spans="1:2" x14ac:dyDescent="0.25">
      <c r="A767" s="4" t="s">
        <v>1880</v>
      </c>
      <c r="B767" s="4" t="s">
        <v>1881</v>
      </c>
    </row>
    <row r="768" spans="1:2" x14ac:dyDescent="0.25">
      <c r="A768" s="4" t="s">
        <v>407</v>
      </c>
      <c r="B768" s="4" t="s">
        <v>1882</v>
      </c>
    </row>
    <row r="769" spans="1:2" x14ac:dyDescent="0.25">
      <c r="A769" s="4" t="s">
        <v>488</v>
      </c>
      <c r="B769" s="4" t="s">
        <v>1883</v>
      </c>
    </row>
    <row r="770" spans="1:2" x14ac:dyDescent="0.25">
      <c r="A770" s="4" t="s">
        <v>1884</v>
      </c>
      <c r="B770" s="4" t="s">
        <v>1885</v>
      </c>
    </row>
    <row r="771" spans="1:2" x14ac:dyDescent="0.25">
      <c r="A771" s="4" t="s">
        <v>1886</v>
      </c>
      <c r="B771" s="4" t="s">
        <v>1887</v>
      </c>
    </row>
    <row r="772" spans="1:2" x14ac:dyDescent="0.25">
      <c r="A772" s="4" t="s">
        <v>226</v>
      </c>
      <c r="B772" s="4" t="s">
        <v>1888</v>
      </c>
    </row>
    <row r="773" spans="1:2" x14ac:dyDescent="0.25">
      <c r="A773" s="4" t="s">
        <v>1889</v>
      </c>
      <c r="B773" s="4" t="s">
        <v>1890</v>
      </c>
    </row>
    <row r="774" spans="1:2" x14ac:dyDescent="0.25">
      <c r="A774" s="4" t="s">
        <v>1891</v>
      </c>
      <c r="B774" s="4" t="s">
        <v>1892</v>
      </c>
    </row>
    <row r="775" spans="1:2" x14ac:dyDescent="0.25">
      <c r="A775" s="4" t="s">
        <v>1893</v>
      </c>
      <c r="B775" s="4" t="s">
        <v>1894</v>
      </c>
    </row>
    <row r="776" spans="1:2" x14ac:dyDescent="0.25">
      <c r="A776" s="4" t="s">
        <v>51</v>
      </c>
      <c r="B776" s="4" t="s">
        <v>1895</v>
      </c>
    </row>
    <row r="777" spans="1:2" x14ac:dyDescent="0.25">
      <c r="A777" s="4" t="s">
        <v>1896</v>
      </c>
      <c r="B777" s="4" t="s">
        <v>1897</v>
      </c>
    </row>
    <row r="778" spans="1:2" x14ac:dyDescent="0.25">
      <c r="A778" s="4" t="s">
        <v>1898</v>
      </c>
      <c r="B778" s="4" t="s">
        <v>1899</v>
      </c>
    </row>
    <row r="779" spans="1:2" x14ac:dyDescent="0.25">
      <c r="A779" s="4" t="s">
        <v>1900</v>
      </c>
      <c r="B779" s="4" t="s">
        <v>1901</v>
      </c>
    </row>
    <row r="780" spans="1:2" x14ac:dyDescent="0.25">
      <c r="A780" s="4" t="s">
        <v>1902</v>
      </c>
      <c r="B780" s="4" t="s">
        <v>1903</v>
      </c>
    </row>
    <row r="781" spans="1:2" x14ac:dyDescent="0.25">
      <c r="A781" s="4" t="s">
        <v>1904</v>
      </c>
      <c r="B781" s="4" t="s">
        <v>1905</v>
      </c>
    </row>
    <row r="782" spans="1:2" x14ac:dyDescent="0.25">
      <c r="A782" s="4" t="s">
        <v>1906</v>
      </c>
      <c r="B782" s="4" t="s">
        <v>1907</v>
      </c>
    </row>
    <row r="783" spans="1:2" x14ac:dyDescent="0.25">
      <c r="A783" s="4" t="s">
        <v>1908</v>
      </c>
      <c r="B783" s="4" t="s">
        <v>1909</v>
      </c>
    </row>
    <row r="784" spans="1:2" x14ac:dyDescent="0.25">
      <c r="A784" s="4" t="s">
        <v>483</v>
      </c>
      <c r="B784" s="4" t="s">
        <v>1910</v>
      </c>
    </row>
    <row r="785" spans="1:2" x14ac:dyDescent="0.25">
      <c r="A785" s="4" t="s">
        <v>1911</v>
      </c>
      <c r="B785" s="4" t="s">
        <v>1912</v>
      </c>
    </row>
    <row r="786" spans="1:2" x14ac:dyDescent="0.25">
      <c r="A786" s="4" t="s">
        <v>1913</v>
      </c>
      <c r="B786" s="4" t="s">
        <v>1914</v>
      </c>
    </row>
    <row r="787" spans="1:2" x14ac:dyDescent="0.25">
      <c r="A787" s="4" t="s">
        <v>1915</v>
      </c>
      <c r="B787" s="4" t="s">
        <v>1916</v>
      </c>
    </row>
    <row r="788" spans="1:2" x14ac:dyDescent="0.25">
      <c r="A788" s="4" t="s">
        <v>1917</v>
      </c>
      <c r="B788" s="4" t="s">
        <v>1918</v>
      </c>
    </row>
    <row r="789" spans="1:2" x14ac:dyDescent="0.25">
      <c r="A789" s="4" t="s">
        <v>318</v>
      </c>
      <c r="B789" s="4" t="s">
        <v>1919</v>
      </c>
    </row>
    <row r="790" spans="1:2" x14ac:dyDescent="0.25">
      <c r="A790" s="4" t="s">
        <v>1920</v>
      </c>
      <c r="B790" s="4" t="s">
        <v>1921</v>
      </c>
    </row>
    <row r="791" spans="1:2" x14ac:dyDescent="0.25">
      <c r="A791" s="4" t="s">
        <v>1922</v>
      </c>
      <c r="B791" s="4" t="s">
        <v>1923</v>
      </c>
    </row>
    <row r="792" spans="1:2" x14ac:dyDescent="0.25">
      <c r="A792" s="4" t="s">
        <v>1924</v>
      </c>
      <c r="B792" s="4" t="s">
        <v>1925</v>
      </c>
    </row>
    <row r="793" spans="1:2" x14ac:dyDescent="0.25">
      <c r="A793" s="4" t="s">
        <v>1926</v>
      </c>
      <c r="B793" s="4" t="s">
        <v>1927</v>
      </c>
    </row>
    <row r="794" spans="1:2" x14ac:dyDescent="0.25">
      <c r="A794" s="4" t="s">
        <v>1928</v>
      </c>
      <c r="B794" s="4" t="s">
        <v>1929</v>
      </c>
    </row>
    <row r="795" spans="1:2" x14ac:dyDescent="0.25">
      <c r="A795" s="4" t="s">
        <v>1930</v>
      </c>
      <c r="B795" s="4" t="s">
        <v>1931</v>
      </c>
    </row>
    <row r="796" spans="1:2" x14ac:dyDescent="0.25">
      <c r="A796" s="4" t="s">
        <v>1932</v>
      </c>
      <c r="B796" s="4" t="s">
        <v>1933</v>
      </c>
    </row>
    <row r="797" spans="1:2" x14ac:dyDescent="0.25">
      <c r="A797" s="4" t="s">
        <v>1934</v>
      </c>
      <c r="B797" s="4" t="s">
        <v>1935</v>
      </c>
    </row>
    <row r="798" spans="1:2" x14ac:dyDescent="0.25">
      <c r="A798" s="4" t="s">
        <v>1936</v>
      </c>
      <c r="B798" s="4" t="s">
        <v>1937</v>
      </c>
    </row>
    <row r="799" spans="1:2" x14ac:dyDescent="0.25">
      <c r="A799" s="4" t="s">
        <v>1938</v>
      </c>
      <c r="B799" s="4" t="s">
        <v>1939</v>
      </c>
    </row>
    <row r="800" spans="1:2" x14ac:dyDescent="0.25">
      <c r="A800" s="4" t="s">
        <v>1940</v>
      </c>
      <c r="B800" s="4" t="s">
        <v>1941</v>
      </c>
    </row>
    <row r="801" spans="1:2" x14ac:dyDescent="0.25">
      <c r="A801" s="4" t="s">
        <v>135</v>
      </c>
      <c r="B801" s="4" t="s">
        <v>1942</v>
      </c>
    </row>
    <row r="802" spans="1:2" x14ac:dyDescent="0.25">
      <c r="A802" s="4" t="s">
        <v>198</v>
      </c>
      <c r="B802" s="4" t="s">
        <v>1943</v>
      </c>
    </row>
    <row r="803" spans="1:2" x14ac:dyDescent="0.25">
      <c r="A803" s="4" t="s">
        <v>1944</v>
      </c>
      <c r="B803" s="4" t="s">
        <v>1945</v>
      </c>
    </row>
    <row r="804" spans="1:2" x14ac:dyDescent="0.25">
      <c r="A804" s="4" t="s">
        <v>342</v>
      </c>
      <c r="B804" s="4" t="s">
        <v>1946</v>
      </c>
    </row>
    <row r="805" spans="1:2" x14ac:dyDescent="0.25">
      <c r="A805" s="4" t="s">
        <v>1947</v>
      </c>
      <c r="B805" s="4" t="s">
        <v>1948</v>
      </c>
    </row>
    <row r="806" spans="1:2" x14ac:dyDescent="0.25">
      <c r="A806" s="4" t="s">
        <v>1949</v>
      </c>
      <c r="B806" s="4" t="s">
        <v>1950</v>
      </c>
    </row>
    <row r="807" spans="1:2" x14ac:dyDescent="0.25">
      <c r="A807" s="4" t="s">
        <v>1951</v>
      </c>
      <c r="B807" s="4" t="s">
        <v>1952</v>
      </c>
    </row>
    <row r="808" spans="1:2" x14ac:dyDescent="0.25">
      <c r="A808" s="4" t="s">
        <v>1953</v>
      </c>
      <c r="B808" s="4" t="s">
        <v>1954</v>
      </c>
    </row>
    <row r="809" spans="1:2" x14ac:dyDescent="0.25">
      <c r="A809" s="4" t="s">
        <v>1955</v>
      </c>
      <c r="B809" s="4" t="s">
        <v>1956</v>
      </c>
    </row>
    <row r="810" spans="1:2" x14ac:dyDescent="0.25">
      <c r="A810" s="4" t="s">
        <v>105</v>
      </c>
      <c r="B810" s="4" t="s">
        <v>1957</v>
      </c>
    </row>
    <row r="811" spans="1:2" x14ac:dyDescent="0.25">
      <c r="A811" s="4" t="s">
        <v>1958</v>
      </c>
      <c r="B811" s="4" t="s">
        <v>1959</v>
      </c>
    </row>
    <row r="812" spans="1:2" x14ac:dyDescent="0.25">
      <c r="A812" s="4" t="s">
        <v>1960</v>
      </c>
      <c r="B812" s="4" t="s">
        <v>1961</v>
      </c>
    </row>
    <row r="813" spans="1:2" x14ac:dyDescent="0.25">
      <c r="A813" s="4" t="s">
        <v>1962</v>
      </c>
      <c r="B813" s="4" t="s">
        <v>1963</v>
      </c>
    </row>
    <row r="814" spans="1:2" x14ac:dyDescent="0.25">
      <c r="A814" s="4" t="s">
        <v>1964</v>
      </c>
      <c r="B814" s="4" t="s">
        <v>1965</v>
      </c>
    </row>
    <row r="815" spans="1:2" x14ac:dyDescent="0.25">
      <c r="A815" s="4" t="s">
        <v>1966</v>
      </c>
      <c r="B815" s="4" t="s">
        <v>1967</v>
      </c>
    </row>
    <row r="816" spans="1:2" x14ac:dyDescent="0.25">
      <c r="A816" s="4" t="s">
        <v>1968</v>
      </c>
      <c r="B816" s="4" t="s">
        <v>1969</v>
      </c>
    </row>
    <row r="817" spans="1:2" x14ac:dyDescent="0.25">
      <c r="A817" s="4" t="s">
        <v>1970</v>
      </c>
      <c r="B817" s="4" t="s">
        <v>1971</v>
      </c>
    </row>
    <row r="818" spans="1:2" x14ac:dyDescent="0.25">
      <c r="A818" s="4" t="s">
        <v>1972</v>
      </c>
      <c r="B818" s="4" t="s">
        <v>1973</v>
      </c>
    </row>
    <row r="819" spans="1:2" x14ac:dyDescent="0.25">
      <c r="A819" s="4" t="s">
        <v>190</v>
      </c>
      <c r="B819" s="4" t="s">
        <v>1974</v>
      </c>
    </row>
    <row r="820" spans="1:2" x14ac:dyDescent="0.25">
      <c r="A820" s="4" t="s">
        <v>1975</v>
      </c>
      <c r="B820" s="4" t="s">
        <v>1976</v>
      </c>
    </row>
    <row r="821" spans="1:2" x14ac:dyDescent="0.25">
      <c r="A821" s="4" t="s">
        <v>1977</v>
      </c>
      <c r="B821" s="4" t="s">
        <v>1978</v>
      </c>
    </row>
    <row r="822" spans="1:2" x14ac:dyDescent="0.25">
      <c r="A822" s="4" t="s">
        <v>92</v>
      </c>
      <c r="B822" s="4" t="s">
        <v>1979</v>
      </c>
    </row>
    <row r="823" spans="1:2" x14ac:dyDescent="0.25">
      <c r="A823" s="4" t="s">
        <v>1980</v>
      </c>
      <c r="B823" s="4" t="s">
        <v>1981</v>
      </c>
    </row>
    <row r="824" spans="1:2" x14ac:dyDescent="0.25">
      <c r="A824" s="4" t="s">
        <v>524</v>
      </c>
      <c r="B824" s="4" t="s">
        <v>1982</v>
      </c>
    </row>
    <row r="825" spans="1:2" x14ac:dyDescent="0.25">
      <c r="A825" s="4" t="s">
        <v>1983</v>
      </c>
      <c r="B825" s="4" t="s">
        <v>1984</v>
      </c>
    </row>
    <row r="826" spans="1:2" x14ac:dyDescent="0.25">
      <c r="A826" s="4" t="s">
        <v>1985</v>
      </c>
      <c r="B826" s="4" t="s">
        <v>1986</v>
      </c>
    </row>
    <row r="827" spans="1:2" x14ac:dyDescent="0.25">
      <c r="A827" s="4" t="s">
        <v>1987</v>
      </c>
      <c r="B827" s="4" t="s">
        <v>1988</v>
      </c>
    </row>
    <row r="828" spans="1:2" x14ac:dyDescent="0.25">
      <c r="A828" s="4" t="s">
        <v>281</v>
      </c>
      <c r="B828" s="4" t="s">
        <v>1989</v>
      </c>
    </row>
    <row r="829" spans="1:2" x14ac:dyDescent="0.25">
      <c r="A829" s="4" t="s">
        <v>1990</v>
      </c>
      <c r="B829" s="4" t="s">
        <v>1991</v>
      </c>
    </row>
    <row r="830" spans="1:2" x14ac:dyDescent="0.25">
      <c r="A830" s="4" t="s">
        <v>1992</v>
      </c>
      <c r="B830" s="4" t="s">
        <v>1993</v>
      </c>
    </row>
    <row r="831" spans="1:2" x14ac:dyDescent="0.25">
      <c r="A831" s="4" t="s">
        <v>1994</v>
      </c>
      <c r="B831" s="4" t="s">
        <v>1995</v>
      </c>
    </row>
    <row r="832" spans="1:2" x14ac:dyDescent="0.25">
      <c r="A832" s="4" t="s">
        <v>120</v>
      </c>
      <c r="B832" s="4" t="s">
        <v>1996</v>
      </c>
    </row>
    <row r="833" spans="1:2" x14ac:dyDescent="0.25">
      <c r="A833" s="4" t="s">
        <v>251</v>
      </c>
      <c r="B833" s="4" t="s">
        <v>1997</v>
      </c>
    </row>
    <row r="834" spans="1:2" x14ac:dyDescent="0.25">
      <c r="A834" s="4" t="s">
        <v>1998</v>
      </c>
      <c r="B834" s="4" t="s">
        <v>1999</v>
      </c>
    </row>
    <row r="835" spans="1:2" x14ac:dyDescent="0.25">
      <c r="A835" s="4" t="s">
        <v>2000</v>
      </c>
      <c r="B835" s="4" t="s">
        <v>2001</v>
      </c>
    </row>
    <row r="836" spans="1:2" x14ac:dyDescent="0.25">
      <c r="A836" s="4" t="s">
        <v>2002</v>
      </c>
      <c r="B836" s="4" t="s">
        <v>2003</v>
      </c>
    </row>
    <row r="837" spans="1:2" x14ac:dyDescent="0.25">
      <c r="A837" s="4" t="s">
        <v>2004</v>
      </c>
      <c r="B837" s="4" t="s">
        <v>2005</v>
      </c>
    </row>
    <row r="838" spans="1:2" x14ac:dyDescent="0.25">
      <c r="A838" s="4" t="s">
        <v>523</v>
      </c>
      <c r="B838" s="4" t="s">
        <v>2006</v>
      </c>
    </row>
    <row r="839" spans="1:2" x14ac:dyDescent="0.25">
      <c r="A839" s="4" t="s">
        <v>2007</v>
      </c>
      <c r="B839" s="4" t="s">
        <v>2008</v>
      </c>
    </row>
    <row r="840" spans="1:2" x14ac:dyDescent="0.25">
      <c r="A840" s="4" t="s">
        <v>406</v>
      </c>
      <c r="B840" s="4" t="s">
        <v>2009</v>
      </c>
    </row>
    <row r="841" spans="1:2" x14ac:dyDescent="0.25">
      <c r="A841" s="4" t="s">
        <v>2010</v>
      </c>
      <c r="B841" s="4" t="s">
        <v>2011</v>
      </c>
    </row>
    <row r="842" spans="1:2" x14ac:dyDescent="0.25">
      <c r="A842" s="4" t="s">
        <v>2012</v>
      </c>
      <c r="B842" s="4" t="s">
        <v>2013</v>
      </c>
    </row>
    <row r="843" spans="1:2" x14ac:dyDescent="0.25">
      <c r="A843" s="4" t="s">
        <v>2014</v>
      </c>
      <c r="B843" s="4" t="s">
        <v>2015</v>
      </c>
    </row>
    <row r="844" spans="1:2" x14ac:dyDescent="0.25">
      <c r="A844" s="4" t="s">
        <v>2016</v>
      </c>
      <c r="B844" s="4" t="s">
        <v>2017</v>
      </c>
    </row>
    <row r="845" spans="1:2" x14ac:dyDescent="0.25">
      <c r="A845" s="4" t="s">
        <v>2018</v>
      </c>
      <c r="B845" s="4" t="s">
        <v>2019</v>
      </c>
    </row>
    <row r="846" spans="1:2" x14ac:dyDescent="0.25">
      <c r="A846" s="4" t="s">
        <v>2020</v>
      </c>
      <c r="B846" s="4" t="s">
        <v>2021</v>
      </c>
    </row>
    <row r="847" spans="1:2" x14ac:dyDescent="0.25">
      <c r="A847" s="4" t="s">
        <v>2022</v>
      </c>
      <c r="B847" s="4" t="s">
        <v>2023</v>
      </c>
    </row>
    <row r="848" spans="1:2" x14ac:dyDescent="0.25">
      <c r="A848" s="4" t="s">
        <v>2024</v>
      </c>
      <c r="B848" s="4" t="s">
        <v>2025</v>
      </c>
    </row>
    <row r="849" spans="1:2" x14ac:dyDescent="0.25">
      <c r="A849" s="4" t="s">
        <v>2026</v>
      </c>
      <c r="B849" s="4" t="s">
        <v>2027</v>
      </c>
    </row>
    <row r="850" spans="1:2" x14ac:dyDescent="0.25">
      <c r="A850" s="4" t="s">
        <v>151</v>
      </c>
      <c r="B850" s="4" t="s">
        <v>2028</v>
      </c>
    </row>
    <row r="851" spans="1:2" x14ac:dyDescent="0.25">
      <c r="A851" s="4" t="s">
        <v>2029</v>
      </c>
      <c r="B851" s="4" t="s">
        <v>2030</v>
      </c>
    </row>
    <row r="852" spans="1:2" x14ac:dyDescent="0.25">
      <c r="A852" s="4" t="s">
        <v>2031</v>
      </c>
      <c r="B852" s="4" t="s">
        <v>2032</v>
      </c>
    </row>
    <row r="853" spans="1:2" x14ac:dyDescent="0.25">
      <c r="A853" s="4" t="s">
        <v>2033</v>
      </c>
      <c r="B853" s="4" t="s">
        <v>2034</v>
      </c>
    </row>
    <row r="854" spans="1:2" x14ac:dyDescent="0.25">
      <c r="A854" s="4" t="s">
        <v>2035</v>
      </c>
      <c r="B854" s="4" t="s">
        <v>2036</v>
      </c>
    </row>
    <row r="855" spans="1:2" x14ac:dyDescent="0.25">
      <c r="A855" s="4" t="s">
        <v>2037</v>
      </c>
      <c r="B855" s="4" t="s">
        <v>2038</v>
      </c>
    </row>
    <row r="856" spans="1:2" x14ac:dyDescent="0.25">
      <c r="A856" s="4" t="s">
        <v>2039</v>
      </c>
      <c r="B856" s="4" t="s">
        <v>2040</v>
      </c>
    </row>
    <row r="857" spans="1:2" x14ac:dyDescent="0.25">
      <c r="A857" s="4" t="s">
        <v>2041</v>
      </c>
      <c r="B857" s="4" t="s">
        <v>2042</v>
      </c>
    </row>
    <row r="858" spans="1:2" x14ac:dyDescent="0.25">
      <c r="A858" s="4" t="s">
        <v>69</v>
      </c>
      <c r="B858" s="4" t="s">
        <v>2043</v>
      </c>
    </row>
    <row r="859" spans="1:2" x14ac:dyDescent="0.25">
      <c r="A859" s="4" t="s">
        <v>2044</v>
      </c>
      <c r="B859" s="4" t="s">
        <v>2045</v>
      </c>
    </row>
    <row r="860" spans="1:2" x14ac:dyDescent="0.25">
      <c r="A860" s="4" t="s">
        <v>2046</v>
      </c>
      <c r="B860" s="4" t="s">
        <v>2047</v>
      </c>
    </row>
    <row r="861" spans="1:2" x14ac:dyDescent="0.25">
      <c r="A861" s="4" t="s">
        <v>2048</v>
      </c>
      <c r="B861" s="4" t="s">
        <v>2049</v>
      </c>
    </row>
    <row r="862" spans="1:2" x14ac:dyDescent="0.25">
      <c r="A862" s="4" t="s">
        <v>2050</v>
      </c>
      <c r="B862" s="4" t="s">
        <v>2051</v>
      </c>
    </row>
    <row r="863" spans="1:2" x14ac:dyDescent="0.25">
      <c r="A863" s="4" t="s">
        <v>2052</v>
      </c>
      <c r="B863" s="4" t="s">
        <v>2053</v>
      </c>
    </row>
    <row r="864" spans="1:2" x14ac:dyDescent="0.25">
      <c r="A864" s="4" t="s">
        <v>2054</v>
      </c>
      <c r="B864" s="4" t="s">
        <v>2055</v>
      </c>
    </row>
    <row r="865" spans="1:2" x14ac:dyDescent="0.25">
      <c r="A865" s="4" t="s">
        <v>442</v>
      </c>
      <c r="B865" s="4" t="s">
        <v>2056</v>
      </c>
    </row>
    <row r="866" spans="1:2" x14ac:dyDescent="0.25">
      <c r="A866" s="4" t="s">
        <v>2057</v>
      </c>
      <c r="B866" s="4" t="s">
        <v>2058</v>
      </c>
    </row>
    <row r="867" spans="1:2" x14ac:dyDescent="0.25">
      <c r="A867" s="4" t="s">
        <v>2059</v>
      </c>
      <c r="B867" s="4" t="s">
        <v>2060</v>
      </c>
    </row>
    <row r="868" spans="1:2" x14ac:dyDescent="0.25">
      <c r="A868" s="4" t="s">
        <v>296</v>
      </c>
      <c r="B868" s="4" t="s">
        <v>2061</v>
      </c>
    </row>
    <row r="869" spans="1:2" x14ac:dyDescent="0.25">
      <c r="A869" s="4" t="s">
        <v>457</v>
      </c>
      <c r="B869" s="4" t="s">
        <v>2062</v>
      </c>
    </row>
    <row r="870" spans="1:2" x14ac:dyDescent="0.25">
      <c r="A870" s="4" t="s">
        <v>2063</v>
      </c>
      <c r="B870" s="4" t="s">
        <v>2064</v>
      </c>
    </row>
    <row r="871" spans="1:2" x14ac:dyDescent="0.25">
      <c r="A871" s="4" t="s">
        <v>2065</v>
      </c>
      <c r="B871" s="4" t="s">
        <v>2066</v>
      </c>
    </row>
    <row r="872" spans="1:2" x14ac:dyDescent="0.25">
      <c r="A872" s="4" t="s">
        <v>2067</v>
      </c>
      <c r="B872" s="4" t="s">
        <v>2068</v>
      </c>
    </row>
    <row r="873" spans="1:2" x14ac:dyDescent="0.25">
      <c r="A873" s="4" t="s">
        <v>484</v>
      </c>
      <c r="B873" s="4" t="s">
        <v>2069</v>
      </c>
    </row>
    <row r="874" spans="1:2" x14ac:dyDescent="0.25">
      <c r="A874" s="4" t="s">
        <v>2070</v>
      </c>
      <c r="B874" s="4" t="s">
        <v>2071</v>
      </c>
    </row>
    <row r="875" spans="1:2" x14ac:dyDescent="0.25">
      <c r="A875" s="4" t="s">
        <v>526</v>
      </c>
      <c r="B875" s="4" t="s">
        <v>2072</v>
      </c>
    </row>
    <row r="876" spans="1:2" x14ac:dyDescent="0.25">
      <c r="A876" s="4" t="s">
        <v>2073</v>
      </c>
      <c r="B876" s="4" t="s">
        <v>2074</v>
      </c>
    </row>
    <row r="877" spans="1:2" x14ac:dyDescent="0.25">
      <c r="A877" s="4" t="s">
        <v>2075</v>
      </c>
      <c r="B877" s="4" t="s">
        <v>2076</v>
      </c>
    </row>
    <row r="878" spans="1:2" x14ac:dyDescent="0.25">
      <c r="A878" s="4" t="s">
        <v>2077</v>
      </c>
      <c r="B878" s="4" t="s">
        <v>2078</v>
      </c>
    </row>
    <row r="879" spans="1:2" x14ac:dyDescent="0.25">
      <c r="A879" s="4" t="s">
        <v>2079</v>
      </c>
      <c r="B879" s="4" t="s">
        <v>1742</v>
      </c>
    </row>
    <row r="880" spans="1:2" x14ac:dyDescent="0.25">
      <c r="A880" s="4" t="s">
        <v>2080</v>
      </c>
      <c r="B880" s="4" t="s">
        <v>2081</v>
      </c>
    </row>
    <row r="881" spans="1:2" x14ac:dyDescent="0.25">
      <c r="A881" s="4" t="s">
        <v>2082</v>
      </c>
      <c r="B881" s="4" t="s">
        <v>2083</v>
      </c>
    </row>
    <row r="882" spans="1:2" x14ac:dyDescent="0.25">
      <c r="A882" s="4" t="s">
        <v>2084</v>
      </c>
      <c r="B882" s="4" t="s">
        <v>2085</v>
      </c>
    </row>
    <row r="883" spans="1:2" x14ac:dyDescent="0.25">
      <c r="A883" s="4" t="s">
        <v>2086</v>
      </c>
      <c r="B883" s="4" t="s">
        <v>2087</v>
      </c>
    </row>
    <row r="884" spans="1:2" x14ac:dyDescent="0.25">
      <c r="A884" s="4" t="s">
        <v>272</v>
      </c>
      <c r="B884" s="4" t="s">
        <v>2088</v>
      </c>
    </row>
    <row r="885" spans="1:2" x14ac:dyDescent="0.25">
      <c r="A885" s="4" t="s">
        <v>237</v>
      </c>
      <c r="B885" s="4" t="s">
        <v>2089</v>
      </c>
    </row>
    <row r="886" spans="1:2" x14ac:dyDescent="0.25">
      <c r="A886" s="4" t="s">
        <v>509</v>
      </c>
      <c r="B886" s="4" t="s">
        <v>2090</v>
      </c>
    </row>
    <row r="887" spans="1:2" x14ac:dyDescent="0.25">
      <c r="A887" s="4" t="s">
        <v>2091</v>
      </c>
      <c r="B887" s="4" t="s">
        <v>2092</v>
      </c>
    </row>
    <row r="888" spans="1:2" x14ac:dyDescent="0.25">
      <c r="A888" s="4" t="s">
        <v>44</v>
      </c>
      <c r="B888" s="4" t="s">
        <v>2093</v>
      </c>
    </row>
    <row r="889" spans="1:2" x14ac:dyDescent="0.25">
      <c r="A889" s="4" t="s">
        <v>2094</v>
      </c>
      <c r="B889" s="4" t="s">
        <v>2095</v>
      </c>
    </row>
    <row r="890" spans="1:2" x14ac:dyDescent="0.25">
      <c r="A890" s="4" t="s">
        <v>474</v>
      </c>
      <c r="B890" s="4" t="s">
        <v>2096</v>
      </c>
    </row>
    <row r="891" spans="1:2" x14ac:dyDescent="0.25">
      <c r="A891" s="4" t="s">
        <v>2097</v>
      </c>
      <c r="B891" s="4" t="s">
        <v>2098</v>
      </c>
    </row>
    <row r="892" spans="1:2" x14ac:dyDescent="0.25">
      <c r="A892" s="4" t="s">
        <v>2099</v>
      </c>
      <c r="B892" s="4" t="s">
        <v>2100</v>
      </c>
    </row>
    <row r="893" spans="1:2" x14ac:dyDescent="0.25">
      <c r="A893" s="4" t="s">
        <v>145</v>
      </c>
      <c r="B893" s="4" t="s">
        <v>2101</v>
      </c>
    </row>
    <row r="894" spans="1:2" x14ac:dyDescent="0.25">
      <c r="A894" s="4" t="s">
        <v>2102</v>
      </c>
      <c r="B894" s="4" t="s">
        <v>2103</v>
      </c>
    </row>
    <row r="895" spans="1:2" x14ac:dyDescent="0.25">
      <c r="A895" s="4" t="s">
        <v>475</v>
      </c>
      <c r="B895" s="4" t="s">
        <v>2104</v>
      </c>
    </row>
    <row r="896" spans="1:2" x14ac:dyDescent="0.25">
      <c r="A896" s="4" t="s">
        <v>96</v>
      </c>
      <c r="B896" s="4" t="s">
        <v>2105</v>
      </c>
    </row>
    <row r="897" spans="1:2" x14ac:dyDescent="0.25">
      <c r="A897" s="4" t="s">
        <v>2106</v>
      </c>
      <c r="B897" s="4" t="s">
        <v>2107</v>
      </c>
    </row>
    <row r="898" spans="1:2" x14ac:dyDescent="0.25">
      <c r="A898" s="4" t="s">
        <v>2108</v>
      </c>
      <c r="B898" s="4" t="s">
        <v>2109</v>
      </c>
    </row>
    <row r="899" spans="1:2" x14ac:dyDescent="0.25">
      <c r="A899" s="4" t="s">
        <v>161</v>
      </c>
      <c r="B899" s="4" t="s">
        <v>2110</v>
      </c>
    </row>
    <row r="900" spans="1:2" x14ac:dyDescent="0.25">
      <c r="A900" s="4" t="s">
        <v>2111</v>
      </c>
      <c r="B900" s="4" t="s">
        <v>2112</v>
      </c>
    </row>
    <row r="901" spans="1:2" x14ac:dyDescent="0.25">
      <c r="A901" s="4" t="s">
        <v>2113</v>
      </c>
      <c r="B901" s="4" t="s">
        <v>2114</v>
      </c>
    </row>
    <row r="902" spans="1:2" x14ac:dyDescent="0.25">
      <c r="A902" s="4" t="s">
        <v>2115</v>
      </c>
      <c r="B902" s="4" t="s">
        <v>2116</v>
      </c>
    </row>
    <row r="903" spans="1:2" x14ac:dyDescent="0.25">
      <c r="A903" s="4" t="s">
        <v>400</v>
      </c>
      <c r="B903" s="4" t="s">
        <v>2117</v>
      </c>
    </row>
    <row r="904" spans="1:2" x14ac:dyDescent="0.25">
      <c r="A904" s="4" t="s">
        <v>2118</v>
      </c>
      <c r="B904" s="4" t="s">
        <v>2119</v>
      </c>
    </row>
    <row r="905" spans="1:2" x14ac:dyDescent="0.25">
      <c r="A905" s="4" t="s">
        <v>29</v>
      </c>
      <c r="B905" s="4" t="s">
        <v>2120</v>
      </c>
    </row>
    <row r="906" spans="1:2" x14ac:dyDescent="0.25">
      <c r="A906" s="4" t="s">
        <v>154</v>
      </c>
      <c r="B906" s="4" t="s">
        <v>2121</v>
      </c>
    </row>
    <row r="907" spans="1:2" x14ac:dyDescent="0.25">
      <c r="A907" s="4" t="s">
        <v>2122</v>
      </c>
      <c r="B907" s="4" t="s">
        <v>2123</v>
      </c>
    </row>
    <row r="908" spans="1:2" x14ac:dyDescent="0.25">
      <c r="A908" s="4" t="s">
        <v>2124</v>
      </c>
      <c r="B908" s="4" t="s">
        <v>2125</v>
      </c>
    </row>
    <row r="909" spans="1:2" x14ac:dyDescent="0.25">
      <c r="A909" s="4" t="s">
        <v>2126</v>
      </c>
      <c r="B909" s="4" t="s">
        <v>2127</v>
      </c>
    </row>
    <row r="910" spans="1:2" x14ac:dyDescent="0.25">
      <c r="A910" s="4" t="s">
        <v>428</v>
      </c>
      <c r="B910" s="4" t="s">
        <v>2128</v>
      </c>
    </row>
    <row r="911" spans="1:2" x14ac:dyDescent="0.25">
      <c r="A911" s="4" t="s">
        <v>2129</v>
      </c>
      <c r="B911" s="4" t="s">
        <v>2130</v>
      </c>
    </row>
    <row r="912" spans="1:2" x14ac:dyDescent="0.25">
      <c r="A912" s="4" t="s">
        <v>2131</v>
      </c>
      <c r="B912" s="4" t="s">
        <v>2132</v>
      </c>
    </row>
    <row r="913" spans="1:2" x14ac:dyDescent="0.25">
      <c r="A913" s="4" t="s">
        <v>2133</v>
      </c>
      <c r="B913" s="4" t="s">
        <v>2134</v>
      </c>
    </row>
    <row r="914" spans="1:2" x14ac:dyDescent="0.25">
      <c r="A914" s="4" t="s">
        <v>2135</v>
      </c>
      <c r="B914" s="4" t="s">
        <v>2136</v>
      </c>
    </row>
    <row r="915" spans="1:2" x14ac:dyDescent="0.25">
      <c r="A915" s="4" t="s">
        <v>2137</v>
      </c>
      <c r="B915" s="4" t="s">
        <v>2138</v>
      </c>
    </row>
    <row r="916" spans="1:2" x14ac:dyDescent="0.25">
      <c r="A916" s="4" t="s">
        <v>2139</v>
      </c>
      <c r="B916" s="4" t="s">
        <v>2140</v>
      </c>
    </row>
    <row r="917" spans="1:2" x14ac:dyDescent="0.25">
      <c r="A917" s="4" t="s">
        <v>2141</v>
      </c>
      <c r="B917" s="4" t="s">
        <v>2142</v>
      </c>
    </row>
    <row r="918" spans="1:2" x14ac:dyDescent="0.25">
      <c r="A918" s="4" t="s">
        <v>2143</v>
      </c>
      <c r="B918" s="4" t="s">
        <v>2144</v>
      </c>
    </row>
    <row r="919" spans="1:2" x14ac:dyDescent="0.25">
      <c r="A919" s="4" t="s">
        <v>2145</v>
      </c>
      <c r="B919" s="4" t="s">
        <v>2146</v>
      </c>
    </row>
    <row r="920" spans="1:2" x14ac:dyDescent="0.25">
      <c r="A920" s="4" t="s">
        <v>2147</v>
      </c>
      <c r="B920" s="4" t="s">
        <v>2148</v>
      </c>
    </row>
    <row r="921" spans="1:2" x14ac:dyDescent="0.25">
      <c r="A921" s="4" t="s">
        <v>2149</v>
      </c>
      <c r="B921" s="4" t="s">
        <v>2150</v>
      </c>
    </row>
    <row r="922" spans="1:2" x14ac:dyDescent="0.25">
      <c r="A922" s="4" t="s">
        <v>2151</v>
      </c>
      <c r="B922" s="4" t="s">
        <v>2152</v>
      </c>
    </row>
    <row r="923" spans="1:2" x14ac:dyDescent="0.25">
      <c r="A923" s="4" t="s">
        <v>2153</v>
      </c>
      <c r="B923" s="4" t="s">
        <v>2154</v>
      </c>
    </row>
    <row r="924" spans="1:2" x14ac:dyDescent="0.25">
      <c r="A924" s="4" t="s">
        <v>2155</v>
      </c>
      <c r="B924" s="4" t="s">
        <v>2156</v>
      </c>
    </row>
    <row r="925" spans="1:2" x14ac:dyDescent="0.25">
      <c r="A925" s="4" t="s">
        <v>2157</v>
      </c>
      <c r="B925" s="4" t="s">
        <v>2158</v>
      </c>
    </row>
    <row r="926" spans="1:2" x14ac:dyDescent="0.25">
      <c r="A926" s="4" t="s">
        <v>2159</v>
      </c>
      <c r="B926" s="4" t="s">
        <v>2160</v>
      </c>
    </row>
    <row r="927" spans="1:2" x14ac:dyDescent="0.25">
      <c r="A927" s="4" t="s">
        <v>520</v>
      </c>
      <c r="B927" s="4" t="s">
        <v>2161</v>
      </c>
    </row>
    <row r="928" spans="1:2" x14ac:dyDescent="0.25">
      <c r="A928" s="4" t="s">
        <v>2162</v>
      </c>
      <c r="B928" s="4" t="s">
        <v>2163</v>
      </c>
    </row>
    <row r="929" spans="1:2" x14ac:dyDescent="0.25">
      <c r="A929" s="4" t="s">
        <v>2164</v>
      </c>
      <c r="B929" s="4" t="s">
        <v>2165</v>
      </c>
    </row>
    <row r="930" spans="1:2" x14ac:dyDescent="0.25">
      <c r="A930" s="4" t="s">
        <v>2166</v>
      </c>
      <c r="B930" s="4" t="s">
        <v>2167</v>
      </c>
    </row>
    <row r="931" spans="1:2" x14ac:dyDescent="0.25">
      <c r="A931" s="4" t="s">
        <v>2168</v>
      </c>
      <c r="B931" s="4" t="s">
        <v>2169</v>
      </c>
    </row>
    <row r="932" spans="1:2" x14ac:dyDescent="0.25">
      <c r="A932" s="4" t="s">
        <v>532</v>
      </c>
      <c r="B932" s="4" t="s">
        <v>2170</v>
      </c>
    </row>
    <row r="933" spans="1:2" x14ac:dyDescent="0.25">
      <c r="A933" s="4" t="s">
        <v>2171</v>
      </c>
      <c r="B933" s="4" t="s">
        <v>2172</v>
      </c>
    </row>
    <row r="934" spans="1:2" x14ac:dyDescent="0.25">
      <c r="A934" s="4" t="s">
        <v>286</v>
      </c>
      <c r="B934" s="4" t="s">
        <v>2173</v>
      </c>
    </row>
    <row r="935" spans="1:2" x14ac:dyDescent="0.25">
      <c r="A935" s="4" t="s">
        <v>2174</v>
      </c>
      <c r="B935" s="4" t="s">
        <v>2175</v>
      </c>
    </row>
    <row r="936" spans="1:2" x14ac:dyDescent="0.25">
      <c r="A936" s="4" t="s">
        <v>2176</v>
      </c>
      <c r="B936" s="4" t="s">
        <v>2177</v>
      </c>
    </row>
    <row r="937" spans="1:2" x14ac:dyDescent="0.25">
      <c r="A937" s="4" t="s">
        <v>2178</v>
      </c>
      <c r="B937" s="4" t="s">
        <v>2179</v>
      </c>
    </row>
    <row r="938" spans="1:2" x14ac:dyDescent="0.25">
      <c r="A938" s="4" t="s">
        <v>420</v>
      </c>
      <c r="B938" s="4" t="s">
        <v>2180</v>
      </c>
    </row>
    <row r="939" spans="1:2" x14ac:dyDescent="0.25">
      <c r="A939" s="4" t="s">
        <v>2181</v>
      </c>
      <c r="B939" s="4" t="s">
        <v>2182</v>
      </c>
    </row>
    <row r="940" spans="1:2" x14ac:dyDescent="0.25">
      <c r="A940" s="4" t="s">
        <v>2183</v>
      </c>
      <c r="B940" s="4" t="s">
        <v>2184</v>
      </c>
    </row>
    <row r="941" spans="1:2" x14ac:dyDescent="0.25">
      <c r="A941" s="4" t="s">
        <v>2185</v>
      </c>
      <c r="B941" s="4" t="s">
        <v>2186</v>
      </c>
    </row>
    <row r="942" spans="1:2" x14ac:dyDescent="0.25">
      <c r="A942" s="4" t="s">
        <v>2187</v>
      </c>
      <c r="B942" s="4" t="s">
        <v>2188</v>
      </c>
    </row>
    <row r="943" spans="1:2" x14ac:dyDescent="0.25">
      <c r="A943" s="4" t="s">
        <v>2189</v>
      </c>
      <c r="B943" s="4" t="s">
        <v>2190</v>
      </c>
    </row>
    <row r="944" spans="1:2" x14ac:dyDescent="0.25">
      <c r="A944" s="4" t="s">
        <v>206</v>
      </c>
      <c r="B944" s="4" t="s">
        <v>2191</v>
      </c>
    </row>
    <row r="945" spans="1:2" x14ac:dyDescent="0.25">
      <c r="A945" s="4" t="s">
        <v>185</v>
      </c>
      <c r="B945" s="4" t="s">
        <v>2192</v>
      </c>
    </row>
    <row r="946" spans="1:2" x14ac:dyDescent="0.25">
      <c r="A946" s="4" t="s">
        <v>504</v>
      </c>
      <c r="B946" s="4" t="s">
        <v>2193</v>
      </c>
    </row>
    <row r="947" spans="1:2" x14ac:dyDescent="0.25">
      <c r="A947" s="4" t="s">
        <v>2194</v>
      </c>
      <c r="B947" s="4" t="s">
        <v>2195</v>
      </c>
    </row>
    <row r="948" spans="1:2" x14ac:dyDescent="0.25">
      <c r="A948" s="4" t="s">
        <v>2196</v>
      </c>
      <c r="B948" s="4" t="s">
        <v>2197</v>
      </c>
    </row>
    <row r="949" spans="1:2" x14ac:dyDescent="0.25">
      <c r="A949" s="4" t="s">
        <v>2198</v>
      </c>
      <c r="B949" s="4" t="s">
        <v>2199</v>
      </c>
    </row>
    <row r="950" spans="1:2" x14ac:dyDescent="0.25">
      <c r="A950" s="4" t="s">
        <v>2200</v>
      </c>
      <c r="B950" s="4" t="s">
        <v>2201</v>
      </c>
    </row>
    <row r="951" spans="1:2" x14ac:dyDescent="0.25">
      <c r="A951" s="4" t="s">
        <v>2202</v>
      </c>
      <c r="B951" s="4" t="s">
        <v>2203</v>
      </c>
    </row>
    <row r="952" spans="1:2" x14ac:dyDescent="0.25">
      <c r="A952" s="4" t="s">
        <v>2204</v>
      </c>
      <c r="B952" s="4" t="s">
        <v>2205</v>
      </c>
    </row>
    <row r="953" spans="1:2" x14ac:dyDescent="0.25">
      <c r="A953" s="4" t="s">
        <v>2206</v>
      </c>
      <c r="B953" s="4" t="s">
        <v>2207</v>
      </c>
    </row>
    <row r="954" spans="1:2" x14ac:dyDescent="0.25">
      <c r="A954" s="4" t="s">
        <v>2208</v>
      </c>
      <c r="B954" s="4" t="s">
        <v>2209</v>
      </c>
    </row>
    <row r="955" spans="1:2" x14ac:dyDescent="0.25">
      <c r="A955" s="4" t="s">
        <v>2210</v>
      </c>
      <c r="B955" s="4" t="s">
        <v>2211</v>
      </c>
    </row>
    <row r="956" spans="1:2" x14ac:dyDescent="0.25">
      <c r="A956" s="4" t="s">
        <v>2212</v>
      </c>
      <c r="B956" s="4" t="s">
        <v>2213</v>
      </c>
    </row>
    <row r="957" spans="1:2" x14ac:dyDescent="0.25">
      <c r="A957" s="4" t="s">
        <v>2214</v>
      </c>
      <c r="B957" s="4" t="s">
        <v>2215</v>
      </c>
    </row>
    <row r="958" spans="1:2" x14ac:dyDescent="0.25">
      <c r="A958" s="4" t="s">
        <v>2216</v>
      </c>
      <c r="B958" s="4" t="s">
        <v>2217</v>
      </c>
    </row>
    <row r="959" spans="1:2" x14ac:dyDescent="0.25">
      <c r="A959" s="4" t="s">
        <v>2218</v>
      </c>
      <c r="B959" s="4" t="s">
        <v>2219</v>
      </c>
    </row>
    <row r="960" spans="1:2" x14ac:dyDescent="0.25">
      <c r="A960" s="4" t="s">
        <v>2220</v>
      </c>
      <c r="B960" s="4" t="s">
        <v>2221</v>
      </c>
    </row>
    <row r="961" spans="1:2" x14ac:dyDescent="0.25">
      <c r="A961" s="4" t="s">
        <v>2222</v>
      </c>
      <c r="B961" s="4" t="s">
        <v>2223</v>
      </c>
    </row>
    <row r="962" spans="1:2" x14ac:dyDescent="0.25">
      <c r="A962" s="4" t="s">
        <v>2224</v>
      </c>
      <c r="B962" s="4" t="s">
        <v>2225</v>
      </c>
    </row>
    <row r="963" spans="1:2" x14ac:dyDescent="0.25">
      <c r="A963" s="4" t="s">
        <v>2226</v>
      </c>
      <c r="B963" s="4" t="s">
        <v>2227</v>
      </c>
    </row>
    <row r="964" spans="1:2" x14ac:dyDescent="0.25">
      <c r="A964" s="4" t="s">
        <v>2228</v>
      </c>
      <c r="B964" s="4" t="s">
        <v>2229</v>
      </c>
    </row>
    <row r="965" spans="1:2" x14ac:dyDescent="0.25">
      <c r="A965" s="4" t="s">
        <v>2230</v>
      </c>
      <c r="B965" s="4" t="s">
        <v>2231</v>
      </c>
    </row>
    <row r="966" spans="1:2" x14ac:dyDescent="0.25">
      <c r="A966" s="4" t="s">
        <v>2232</v>
      </c>
      <c r="B966" s="4" t="s">
        <v>2233</v>
      </c>
    </row>
    <row r="967" spans="1:2" x14ac:dyDescent="0.25">
      <c r="A967" s="4" t="s">
        <v>2234</v>
      </c>
      <c r="B967" s="4" t="s">
        <v>2235</v>
      </c>
    </row>
    <row r="968" spans="1:2" x14ac:dyDescent="0.25">
      <c r="A968" s="4" t="s">
        <v>2236</v>
      </c>
      <c r="B968" s="4" t="s">
        <v>2237</v>
      </c>
    </row>
    <row r="969" spans="1:2" x14ac:dyDescent="0.25">
      <c r="A969" s="4" t="s">
        <v>2238</v>
      </c>
      <c r="B969" s="4" t="s">
        <v>2239</v>
      </c>
    </row>
    <row r="970" spans="1:2" x14ac:dyDescent="0.25">
      <c r="A970" s="4" t="s">
        <v>2240</v>
      </c>
      <c r="B970" s="4" t="s">
        <v>2241</v>
      </c>
    </row>
    <row r="971" spans="1:2" x14ac:dyDescent="0.25">
      <c r="A971" s="4" t="s">
        <v>443</v>
      </c>
      <c r="B971" s="4" t="s">
        <v>2242</v>
      </c>
    </row>
    <row r="972" spans="1:2" x14ac:dyDescent="0.25">
      <c r="A972" s="4" t="s">
        <v>2243</v>
      </c>
      <c r="B972" s="4" t="s">
        <v>2244</v>
      </c>
    </row>
    <row r="973" spans="1:2" x14ac:dyDescent="0.25">
      <c r="A973" s="4" t="s">
        <v>2245</v>
      </c>
      <c r="B973" s="4" t="s">
        <v>2246</v>
      </c>
    </row>
    <row r="974" spans="1:2" x14ac:dyDescent="0.25">
      <c r="A974" s="4" t="s">
        <v>2247</v>
      </c>
      <c r="B974" s="4" t="s">
        <v>2248</v>
      </c>
    </row>
    <row r="975" spans="1:2" x14ac:dyDescent="0.25">
      <c r="A975" s="4" t="s">
        <v>2249</v>
      </c>
      <c r="B975" s="4" t="s">
        <v>2250</v>
      </c>
    </row>
    <row r="976" spans="1:2" x14ac:dyDescent="0.25">
      <c r="A976" s="4" t="s">
        <v>2251</v>
      </c>
      <c r="B976" s="4" t="s">
        <v>2252</v>
      </c>
    </row>
    <row r="977" spans="1:2" x14ac:dyDescent="0.25">
      <c r="A977" s="4" t="s">
        <v>2253</v>
      </c>
      <c r="B977" s="4" t="s">
        <v>2254</v>
      </c>
    </row>
    <row r="978" spans="1:2" x14ac:dyDescent="0.25">
      <c r="A978" s="4" t="s">
        <v>2255</v>
      </c>
      <c r="B978" s="4" t="s">
        <v>2256</v>
      </c>
    </row>
    <row r="979" spans="1:2" x14ac:dyDescent="0.25">
      <c r="A979" s="4" t="s">
        <v>2257</v>
      </c>
      <c r="B979" s="4" t="s">
        <v>2258</v>
      </c>
    </row>
    <row r="980" spans="1:2" x14ac:dyDescent="0.25">
      <c r="A980" s="4" t="s">
        <v>2259</v>
      </c>
      <c r="B980" s="4" t="s">
        <v>2260</v>
      </c>
    </row>
    <row r="981" spans="1:2" x14ac:dyDescent="0.25">
      <c r="A981" s="4" t="s">
        <v>2261</v>
      </c>
      <c r="B981" s="4" t="s">
        <v>2262</v>
      </c>
    </row>
    <row r="982" spans="1:2" x14ac:dyDescent="0.25">
      <c r="A982" s="4" t="s">
        <v>2263</v>
      </c>
      <c r="B982" s="4" t="s">
        <v>2264</v>
      </c>
    </row>
    <row r="983" spans="1:2" x14ac:dyDescent="0.25">
      <c r="A983" s="4" t="s">
        <v>2265</v>
      </c>
      <c r="B983" s="4" t="s">
        <v>2266</v>
      </c>
    </row>
    <row r="984" spans="1:2" x14ac:dyDescent="0.25">
      <c r="A984" s="4" t="s">
        <v>2267</v>
      </c>
      <c r="B984" s="4" t="s">
        <v>2268</v>
      </c>
    </row>
    <row r="985" spans="1:2" x14ac:dyDescent="0.25">
      <c r="A985" s="4" t="s">
        <v>441</v>
      </c>
      <c r="B985" s="4" t="s">
        <v>2269</v>
      </c>
    </row>
    <row r="986" spans="1:2" x14ac:dyDescent="0.25">
      <c r="A986" s="4" t="s">
        <v>2270</v>
      </c>
      <c r="B986" s="4" t="s">
        <v>2271</v>
      </c>
    </row>
    <row r="987" spans="1:2" x14ac:dyDescent="0.25">
      <c r="A987" s="4" t="s">
        <v>2272</v>
      </c>
      <c r="B987" s="4" t="s">
        <v>2273</v>
      </c>
    </row>
    <row r="988" spans="1:2" x14ac:dyDescent="0.25">
      <c r="A988" s="4" t="s">
        <v>2274</v>
      </c>
      <c r="B988" s="4" t="s">
        <v>2275</v>
      </c>
    </row>
    <row r="989" spans="1:2" x14ac:dyDescent="0.25">
      <c r="A989" s="4" t="s">
        <v>2276</v>
      </c>
      <c r="B989" s="4" t="s">
        <v>2277</v>
      </c>
    </row>
    <row r="990" spans="1:2" x14ac:dyDescent="0.25">
      <c r="A990" s="4" t="s">
        <v>2278</v>
      </c>
      <c r="B990" s="4" t="s">
        <v>2279</v>
      </c>
    </row>
    <row r="991" spans="1:2" x14ac:dyDescent="0.25">
      <c r="A991" s="4" t="s">
        <v>2280</v>
      </c>
      <c r="B991" s="4" t="s">
        <v>2281</v>
      </c>
    </row>
    <row r="992" spans="1:2" x14ac:dyDescent="0.25">
      <c r="A992" s="4" t="s">
        <v>329</v>
      </c>
      <c r="B992" s="4" t="s">
        <v>2282</v>
      </c>
    </row>
    <row r="993" spans="1:2" x14ac:dyDescent="0.25">
      <c r="A993" s="4" t="s">
        <v>2283</v>
      </c>
      <c r="B993" s="4" t="s">
        <v>2284</v>
      </c>
    </row>
    <row r="994" spans="1:2" x14ac:dyDescent="0.25">
      <c r="A994" s="4" t="s">
        <v>2285</v>
      </c>
      <c r="B994" s="4" t="s">
        <v>2286</v>
      </c>
    </row>
    <row r="995" spans="1:2" x14ac:dyDescent="0.25">
      <c r="A995" s="4" t="s">
        <v>424</v>
      </c>
      <c r="B995" s="4" t="s">
        <v>2287</v>
      </c>
    </row>
    <row r="996" spans="1:2" x14ac:dyDescent="0.25">
      <c r="A996" s="4" t="s">
        <v>2288</v>
      </c>
      <c r="B996" s="4" t="s">
        <v>2289</v>
      </c>
    </row>
    <row r="997" spans="1:2" x14ac:dyDescent="0.25">
      <c r="A997" s="4" t="s">
        <v>2290</v>
      </c>
      <c r="B997" s="4" t="s">
        <v>2291</v>
      </c>
    </row>
    <row r="998" spans="1:2" x14ac:dyDescent="0.25">
      <c r="A998" s="4" t="s">
        <v>2292</v>
      </c>
      <c r="B998" s="4" t="s">
        <v>2293</v>
      </c>
    </row>
    <row r="999" spans="1:2" x14ac:dyDescent="0.25">
      <c r="A999" s="4" t="s">
        <v>2294</v>
      </c>
      <c r="B999" s="4" t="s">
        <v>2295</v>
      </c>
    </row>
    <row r="1000" spans="1:2" x14ac:dyDescent="0.25">
      <c r="A1000" s="4" t="s">
        <v>2296</v>
      </c>
      <c r="B1000" s="4" t="s">
        <v>2297</v>
      </c>
    </row>
    <row r="1001" spans="1:2" x14ac:dyDescent="0.25">
      <c r="A1001" s="4" t="s">
        <v>2298</v>
      </c>
      <c r="B1001" s="4" t="s">
        <v>2299</v>
      </c>
    </row>
    <row r="1002" spans="1:2" x14ac:dyDescent="0.25">
      <c r="A1002" s="4" t="s">
        <v>2300</v>
      </c>
      <c r="B1002" s="4" t="s">
        <v>2301</v>
      </c>
    </row>
    <row r="1003" spans="1:2" x14ac:dyDescent="0.25">
      <c r="A1003" s="4" t="s">
        <v>2302</v>
      </c>
      <c r="B1003" s="4" t="s">
        <v>2303</v>
      </c>
    </row>
    <row r="1004" spans="1:2" x14ac:dyDescent="0.25">
      <c r="A1004" s="4" t="s">
        <v>2304</v>
      </c>
      <c r="B1004" s="4" t="s">
        <v>2305</v>
      </c>
    </row>
    <row r="1005" spans="1:2" x14ac:dyDescent="0.25">
      <c r="A1005" s="4" t="s">
        <v>344</v>
      </c>
      <c r="B1005" s="4" t="s">
        <v>2306</v>
      </c>
    </row>
    <row r="1006" spans="1:2" x14ac:dyDescent="0.25">
      <c r="A1006" s="4" t="s">
        <v>2307</v>
      </c>
      <c r="B1006" s="4" t="s">
        <v>2308</v>
      </c>
    </row>
    <row r="1007" spans="1:2" x14ac:dyDescent="0.25">
      <c r="A1007" s="4" t="s">
        <v>2309</v>
      </c>
      <c r="B1007" s="4" t="s">
        <v>2310</v>
      </c>
    </row>
    <row r="1008" spans="1:2" x14ac:dyDescent="0.25">
      <c r="A1008" s="4" t="s">
        <v>2311</v>
      </c>
      <c r="B1008" s="4" t="s">
        <v>2312</v>
      </c>
    </row>
    <row r="1009" spans="1:2" x14ac:dyDescent="0.25">
      <c r="A1009" s="4" t="s">
        <v>2313</v>
      </c>
      <c r="B1009" s="4" t="s">
        <v>2314</v>
      </c>
    </row>
    <row r="1010" spans="1:2" x14ac:dyDescent="0.25">
      <c r="A1010" s="4" t="s">
        <v>2315</v>
      </c>
      <c r="B1010" s="4" t="s">
        <v>2316</v>
      </c>
    </row>
    <row r="1011" spans="1:2" x14ac:dyDescent="0.25">
      <c r="A1011" s="4" t="s">
        <v>2317</v>
      </c>
      <c r="B1011" s="4" t="s">
        <v>2318</v>
      </c>
    </row>
    <row r="1012" spans="1:2" x14ac:dyDescent="0.25">
      <c r="A1012" s="4" t="s">
        <v>2319</v>
      </c>
      <c r="B1012" s="4" t="s">
        <v>2320</v>
      </c>
    </row>
    <row r="1013" spans="1:2" x14ac:dyDescent="0.25">
      <c r="A1013" s="4" t="s">
        <v>2321</v>
      </c>
      <c r="B1013" s="4" t="s">
        <v>2322</v>
      </c>
    </row>
    <row r="1014" spans="1:2" x14ac:dyDescent="0.25">
      <c r="A1014" s="4" t="s">
        <v>2323</v>
      </c>
      <c r="B1014" s="4" t="s">
        <v>2324</v>
      </c>
    </row>
    <row r="1015" spans="1:2" x14ac:dyDescent="0.25">
      <c r="A1015" s="4" t="s">
        <v>2325</v>
      </c>
      <c r="B1015" s="4" t="s">
        <v>2326</v>
      </c>
    </row>
    <row r="1016" spans="1:2" x14ac:dyDescent="0.25">
      <c r="A1016" s="4" t="s">
        <v>225</v>
      </c>
      <c r="B1016" s="4" t="s">
        <v>2327</v>
      </c>
    </row>
    <row r="1017" spans="1:2" x14ac:dyDescent="0.25">
      <c r="A1017" s="4" t="s">
        <v>194</v>
      </c>
      <c r="B1017" s="4" t="s">
        <v>2328</v>
      </c>
    </row>
    <row r="1018" spans="1:2" x14ac:dyDescent="0.25">
      <c r="A1018" s="4" t="s">
        <v>2329</v>
      </c>
      <c r="B1018" s="4" t="s">
        <v>2330</v>
      </c>
    </row>
    <row r="1019" spans="1:2" x14ac:dyDescent="0.25">
      <c r="A1019" s="4" t="s">
        <v>165</v>
      </c>
      <c r="B1019" s="4" t="s">
        <v>2331</v>
      </c>
    </row>
    <row r="1020" spans="1:2" x14ac:dyDescent="0.25">
      <c r="A1020" s="4" t="s">
        <v>2332</v>
      </c>
      <c r="B1020" s="4" t="s">
        <v>2333</v>
      </c>
    </row>
    <row r="1021" spans="1:2" x14ac:dyDescent="0.25">
      <c r="A1021" s="4" t="s">
        <v>2334</v>
      </c>
      <c r="B1021" s="4" t="s">
        <v>2335</v>
      </c>
    </row>
    <row r="1022" spans="1:2" x14ac:dyDescent="0.25">
      <c r="A1022" s="4" t="s">
        <v>2336</v>
      </c>
      <c r="B1022" s="4" t="s">
        <v>2337</v>
      </c>
    </row>
    <row r="1023" spans="1:2" x14ac:dyDescent="0.25">
      <c r="A1023" s="4" t="s">
        <v>2338</v>
      </c>
      <c r="B1023" s="4" t="s">
        <v>2339</v>
      </c>
    </row>
    <row r="1024" spans="1:2" x14ac:dyDescent="0.25">
      <c r="A1024" s="4" t="s">
        <v>2340</v>
      </c>
      <c r="B1024" s="4" t="s">
        <v>2341</v>
      </c>
    </row>
    <row r="1025" spans="1:2" x14ac:dyDescent="0.25">
      <c r="A1025" s="4" t="s">
        <v>2342</v>
      </c>
      <c r="B1025" s="4" t="s">
        <v>2343</v>
      </c>
    </row>
    <row r="1026" spans="1:2" x14ac:dyDescent="0.25">
      <c r="A1026" s="4" t="s">
        <v>2344</v>
      </c>
      <c r="B1026" s="4" t="s">
        <v>2345</v>
      </c>
    </row>
    <row r="1027" spans="1:2" x14ac:dyDescent="0.25">
      <c r="A1027" s="4" t="s">
        <v>2346</v>
      </c>
      <c r="B1027" s="4" t="s">
        <v>2347</v>
      </c>
    </row>
    <row r="1028" spans="1:2" x14ac:dyDescent="0.25">
      <c r="A1028" s="4" t="s">
        <v>2348</v>
      </c>
      <c r="B1028" s="4" t="s">
        <v>2349</v>
      </c>
    </row>
    <row r="1029" spans="1:2" x14ac:dyDescent="0.25">
      <c r="A1029" s="4" t="s">
        <v>2350</v>
      </c>
      <c r="B1029" s="4" t="s">
        <v>2351</v>
      </c>
    </row>
    <row r="1030" spans="1:2" x14ac:dyDescent="0.25">
      <c r="A1030" s="4" t="s">
        <v>2352</v>
      </c>
      <c r="B1030" s="4" t="s">
        <v>2353</v>
      </c>
    </row>
    <row r="1031" spans="1:2" x14ac:dyDescent="0.25">
      <c r="A1031" s="4" t="s">
        <v>2354</v>
      </c>
      <c r="B1031" s="4" t="s">
        <v>2355</v>
      </c>
    </row>
    <row r="1032" spans="1:2" x14ac:dyDescent="0.25">
      <c r="A1032" s="4" t="s">
        <v>2356</v>
      </c>
      <c r="B1032" s="4" t="s">
        <v>2357</v>
      </c>
    </row>
    <row r="1033" spans="1:2" x14ac:dyDescent="0.25">
      <c r="A1033" s="4" t="s">
        <v>2358</v>
      </c>
      <c r="B1033" s="4" t="s">
        <v>2359</v>
      </c>
    </row>
    <row r="1034" spans="1:2" x14ac:dyDescent="0.25">
      <c r="A1034" s="4" t="s">
        <v>2360</v>
      </c>
      <c r="B1034" s="4" t="s">
        <v>2361</v>
      </c>
    </row>
    <row r="1035" spans="1:2" x14ac:dyDescent="0.25">
      <c r="A1035" s="4" t="s">
        <v>356</v>
      </c>
      <c r="B1035" s="4" t="s">
        <v>2362</v>
      </c>
    </row>
    <row r="1036" spans="1:2" x14ac:dyDescent="0.25">
      <c r="A1036" s="4" t="s">
        <v>2363</v>
      </c>
      <c r="B1036" s="4" t="s">
        <v>2364</v>
      </c>
    </row>
    <row r="1037" spans="1:2" x14ac:dyDescent="0.25">
      <c r="A1037" s="4" t="s">
        <v>2365</v>
      </c>
      <c r="B1037" s="4" t="s">
        <v>2366</v>
      </c>
    </row>
    <row r="1038" spans="1:2" x14ac:dyDescent="0.25">
      <c r="A1038" s="4" t="s">
        <v>2367</v>
      </c>
      <c r="B1038" s="4" t="s">
        <v>2368</v>
      </c>
    </row>
    <row r="1039" spans="1:2" x14ac:dyDescent="0.25">
      <c r="A1039" s="4" t="s">
        <v>2369</v>
      </c>
      <c r="B1039" s="4" t="s">
        <v>2370</v>
      </c>
    </row>
    <row r="1040" spans="1:2" x14ac:dyDescent="0.25">
      <c r="A1040" s="4" t="s">
        <v>2371</v>
      </c>
      <c r="B1040" s="4" t="s">
        <v>2372</v>
      </c>
    </row>
    <row r="1041" spans="1:2" x14ac:dyDescent="0.25">
      <c r="A1041" s="4" t="s">
        <v>2373</v>
      </c>
      <c r="B1041" s="4" t="s">
        <v>2374</v>
      </c>
    </row>
    <row r="1042" spans="1:2" x14ac:dyDescent="0.25">
      <c r="A1042" s="4" t="s">
        <v>2375</v>
      </c>
      <c r="B1042" s="4" t="s">
        <v>2376</v>
      </c>
    </row>
    <row r="1043" spans="1:2" x14ac:dyDescent="0.25">
      <c r="A1043" s="4" t="s">
        <v>2377</v>
      </c>
      <c r="B1043" s="4" t="s">
        <v>2378</v>
      </c>
    </row>
    <row r="1044" spans="1:2" x14ac:dyDescent="0.25">
      <c r="A1044" s="4" t="s">
        <v>333</v>
      </c>
      <c r="B1044" s="4" t="s">
        <v>2379</v>
      </c>
    </row>
    <row r="1045" spans="1:2" x14ac:dyDescent="0.25">
      <c r="A1045" s="4" t="s">
        <v>2380</v>
      </c>
      <c r="B1045" s="4" t="s">
        <v>2381</v>
      </c>
    </row>
    <row r="1046" spans="1:2" x14ac:dyDescent="0.25">
      <c r="A1046" s="4" t="s">
        <v>2382</v>
      </c>
      <c r="B1046" s="4" t="s">
        <v>2383</v>
      </c>
    </row>
    <row r="1047" spans="1:2" x14ac:dyDescent="0.25">
      <c r="A1047" s="4" t="s">
        <v>195</v>
      </c>
      <c r="B1047" s="4" t="s">
        <v>2384</v>
      </c>
    </row>
    <row r="1048" spans="1:2" x14ac:dyDescent="0.25">
      <c r="A1048" s="4" t="s">
        <v>2385</v>
      </c>
      <c r="B1048" s="4" t="s">
        <v>2386</v>
      </c>
    </row>
    <row r="1049" spans="1:2" x14ac:dyDescent="0.25">
      <c r="A1049" s="4" t="s">
        <v>2387</v>
      </c>
      <c r="B1049" s="4" t="s">
        <v>2388</v>
      </c>
    </row>
    <row r="1050" spans="1:2" x14ac:dyDescent="0.25">
      <c r="A1050" s="4" t="s">
        <v>2389</v>
      </c>
      <c r="B1050" s="4" t="s">
        <v>2390</v>
      </c>
    </row>
    <row r="1051" spans="1:2" x14ac:dyDescent="0.25">
      <c r="A1051" s="4" t="s">
        <v>2391</v>
      </c>
      <c r="B1051" s="4" t="s">
        <v>2392</v>
      </c>
    </row>
    <row r="1052" spans="1:2" x14ac:dyDescent="0.25">
      <c r="A1052" s="4" t="s">
        <v>2393</v>
      </c>
      <c r="B1052" s="4" t="s">
        <v>2394</v>
      </c>
    </row>
    <row r="1053" spans="1:2" x14ac:dyDescent="0.25">
      <c r="A1053" s="4" t="s">
        <v>2395</v>
      </c>
      <c r="B1053" s="4" t="s">
        <v>2396</v>
      </c>
    </row>
    <row r="1054" spans="1:2" x14ac:dyDescent="0.25">
      <c r="A1054" s="4" t="s">
        <v>2397</v>
      </c>
      <c r="B1054" s="4" t="s">
        <v>2398</v>
      </c>
    </row>
    <row r="1055" spans="1:2" x14ac:dyDescent="0.25">
      <c r="A1055" s="4" t="s">
        <v>2399</v>
      </c>
      <c r="B1055" s="4" t="s">
        <v>2400</v>
      </c>
    </row>
    <row r="1056" spans="1:2" x14ac:dyDescent="0.25">
      <c r="A1056" s="4" t="s">
        <v>2401</v>
      </c>
      <c r="B1056" s="4" t="s">
        <v>2402</v>
      </c>
    </row>
    <row r="1057" spans="1:2" x14ac:dyDescent="0.25">
      <c r="A1057" s="4" t="s">
        <v>2403</v>
      </c>
      <c r="B1057" s="4" t="s">
        <v>2404</v>
      </c>
    </row>
    <row r="1058" spans="1:2" x14ac:dyDescent="0.25">
      <c r="A1058" s="4" t="s">
        <v>2405</v>
      </c>
      <c r="B1058" s="4" t="s">
        <v>2406</v>
      </c>
    </row>
    <row r="1059" spans="1:2" x14ac:dyDescent="0.25">
      <c r="A1059" s="4" t="s">
        <v>2407</v>
      </c>
      <c r="B1059" s="4" t="s">
        <v>2408</v>
      </c>
    </row>
    <row r="1060" spans="1:2" x14ac:dyDescent="0.25">
      <c r="A1060" s="4" t="s">
        <v>2409</v>
      </c>
      <c r="B1060" s="4" t="s">
        <v>2410</v>
      </c>
    </row>
    <row r="1061" spans="1:2" x14ac:dyDescent="0.25">
      <c r="A1061" s="4" t="s">
        <v>2411</v>
      </c>
      <c r="B1061" s="4" t="s">
        <v>2412</v>
      </c>
    </row>
    <row r="1062" spans="1:2" x14ac:dyDescent="0.25">
      <c r="A1062" s="4" t="s">
        <v>2413</v>
      </c>
      <c r="B1062" s="4" t="s">
        <v>2414</v>
      </c>
    </row>
    <row r="1063" spans="1:2" x14ac:dyDescent="0.25">
      <c r="A1063" s="4" t="s">
        <v>2415</v>
      </c>
      <c r="B1063" s="4" t="s">
        <v>2416</v>
      </c>
    </row>
    <row r="1064" spans="1:2" x14ac:dyDescent="0.25">
      <c r="A1064" s="4" t="s">
        <v>2417</v>
      </c>
      <c r="B1064" s="4" t="s">
        <v>2418</v>
      </c>
    </row>
    <row r="1065" spans="1:2" x14ac:dyDescent="0.25">
      <c r="A1065" s="4" t="s">
        <v>2419</v>
      </c>
      <c r="B1065" s="4" t="s">
        <v>2420</v>
      </c>
    </row>
    <row r="1066" spans="1:2" x14ac:dyDescent="0.25">
      <c r="A1066" s="4" t="s">
        <v>2421</v>
      </c>
      <c r="B1066" s="4" t="s">
        <v>2422</v>
      </c>
    </row>
    <row r="1067" spans="1:2" x14ac:dyDescent="0.25">
      <c r="A1067" s="4" t="s">
        <v>2423</v>
      </c>
      <c r="B1067" s="4" t="s">
        <v>2424</v>
      </c>
    </row>
    <row r="1068" spans="1:2" x14ac:dyDescent="0.25">
      <c r="A1068" s="4" t="s">
        <v>2425</v>
      </c>
      <c r="B1068" s="4" t="s">
        <v>2426</v>
      </c>
    </row>
    <row r="1069" spans="1:2" x14ac:dyDescent="0.25">
      <c r="A1069" s="4" t="s">
        <v>320</v>
      </c>
      <c r="B1069" s="4" t="s">
        <v>2427</v>
      </c>
    </row>
    <row r="1070" spans="1:2" x14ac:dyDescent="0.25">
      <c r="A1070" s="4" t="s">
        <v>2428</v>
      </c>
      <c r="B1070" s="4" t="s">
        <v>2429</v>
      </c>
    </row>
    <row r="1071" spans="1:2" x14ac:dyDescent="0.25">
      <c r="A1071" s="4" t="s">
        <v>2430</v>
      </c>
      <c r="B1071" s="4" t="s">
        <v>2431</v>
      </c>
    </row>
    <row r="1072" spans="1:2" x14ac:dyDescent="0.25">
      <c r="A1072" s="4" t="s">
        <v>2432</v>
      </c>
      <c r="B1072" s="4" t="s">
        <v>2433</v>
      </c>
    </row>
    <row r="1073" spans="1:2" x14ac:dyDescent="0.25">
      <c r="A1073" s="4" t="s">
        <v>2434</v>
      </c>
      <c r="B1073" s="4" t="s">
        <v>2435</v>
      </c>
    </row>
    <row r="1074" spans="1:2" x14ac:dyDescent="0.25">
      <c r="A1074" s="4" t="s">
        <v>466</v>
      </c>
      <c r="B1074" s="4" t="s">
        <v>2436</v>
      </c>
    </row>
    <row r="1075" spans="1:2" x14ac:dyDescent="0.25">
      <c r="A1075" s="4" t="s">
        <v>2437</v>
      </c>
      <c r="B1075" s="4" t="s">
        <v>2438</v>
      </c>
    </row>
    <row r="1076" spans="1:2" x14ac:dyDescent="0.25">
      <c r="A1076" s="4" t="s">
        <v>361</v>
      </c>
      <c r="B1076" s="4" t="s">
        <v>2439</v>
      </c>
    </row>
    <row r="1077" spans="1:2" x14ac:dyDescent="0.25">
      <c r="A1077" s="4" t="s">
        <v>545</v>
      </c>
      <c r="B1077" s="4" t="s">
        <v>2440</v>
      </c>
    </row>
    <row r="1078" spans="1:2" x14ac:dyDescent="0.25">
      <c r="A1078" s="4" t="s">
        <v>2441</v>
      </c>
      <c r="B1078" s="4" t="s">
        <v>2442</v>
      </c>
    </row>
    <row r="1079" spans="1:2" x14ac:dyDescent="0.25">
      <c r="A1079" s="4" t="s">
        <v>2443</v>
      </c>
      <c r="B1079" s="4" t="s">
        <v>2444</v>
      </c>
    </row>
    <row r="1080" spans="1:2" x14ac:dyDescent="0.25">
      <c r="A1080" s="4" t="s">
        <v>2445</v>
      </c>
      <c r="B1080" s="4" t="s">
        <v>2446</v>
      </c>
    </row>
    <row r="1081" spans="1:2" x14ac:dyDescent="0.25">
      <c r="A1081" s="4" t="s">
        <v>2447</v>
      </c>
      <c r="B1081" s="4" t="s">
        <v>2448</v>
      </c>
    </row>
    <row r="1082" spans="1:2" x14ac:dyDescent="0.25">
      <c r="A1082" s="4" t="s">
        <v>2449</v>
      </c>
      <c r="B1082" s="4" t="s">
        <v>2450</v>
      </c>
    </row>
    <row r="1083" spans="1:2" x14ac:dyDescent="0.25">
      <c r="A1083" s="4" t="s">
        <v>2451</v>
      </c>
      <c r="B1083" s="4" t="s">
        <v>2452</v>
      </c>
    </row>
    <row r="1084" spans="1:2" x14ac:dyDescent="0.25">
      <c r="A1084" s="4" t="s">
        <v>2453</v>
      </c>
      <c r="B1084" s="4" t="s">
        <v>2454</v>
      </c>
    </row>
    <row r="1085" spans="1:2" x14ac:dyDescent="0.25">
      <c r="A1085" s="4" t="s">
        <v>2455</v>
      </c>
      <c r="B1085" s="4" t="s">
        <v>2456</v>
      </c>
    </row>
    <row r="1086" spans="1:2" x14ac:dyDescent="0.25">
      <c r="A1086" s="4" t="s">
        <v>2457</v>
      </c>
      <c r="B1086" s="4" t="s">
        <v>2458</v>
      </c>
    </row>
    <row r="1087" spans="1:2" x14ac:dyDescent="0.25">
      <c r="A1087" s="4" t="s">
        <v>2459</v>
      </c>
      <c r="B1087" s="4" t="s">
        <v>2460</v>
      </c>
    </row>
    <row r="1088" spans="1:2" x14ac:dyDescent="0.25">
      <c r="A1088" s="4" t="s">
        <v>2461</v>
      </c>
      <c r="B1088" s="4" t="s">
        <v>2462</v>
      </c>
    </row>
    <row r="1089" spans="1:2" x14ac:dyDescent="0.25">
      <c r="A1089" s="4" t="s">
        <v>2463</v>
      </c>
      <c r="B1089" s="4" t="s">
        <v>2464</v>
      </c>
    </row>
    <row r="1090" spans="1:2" x14ac:dyDescent="0.25">
      <c r="A1090" s="4" t="s">
        <v>2465</v>
      </c>
      <c r="B1090" s="4" t="s">
        <v>2466</v>
      </c>
    </row>
    <row r="1091" spans="1:2" x14ac:dyDescent="0.25">
      <c r="A1091" s="4" t="s">
        <v>2467</v>
      </c>
      <c r="B1091" s="4" t="s">
        <v>2468</v>
      </c>
    </row>
    <row r="1092" spans="1:2" x14ac:dyDescent="0.25">
      <c r="A1092" s="4" t="s">
        <v>491</v>
      </c>
      <c r="B1092" s="4" t="s">
        <v>2469</v>
      </c>
    </row>
    <row r="1093" spans="1:2" x14ac:dyDescent="0.25">
      <c r="A1093" s="4" t="s">
        <v>2470</v>
      </c>
      <c r="B1093" s="4" t="s">
        <v>2471</v>
      </c>
    </row>
    <row r="1094" spans="1:2" x14ac:dyDescent="0.25">
      <c r="A1094" s="4" t="s">
        <v>2472</v>
      </c>
      <c r="B1094" s="4" t="s">
        <v>2473</v>
      </c>
    </row>
    <row r="1095" spans="1:2" x14ac:dyDescent="0.25">
      <c r="A1095" s="4" t="s">
        <v>235</v>
      </c>
      <c r="B1095" s="4" t="s">
        <v>2474</v>
      </c>
    </row>
    <row r="1096" spans="1:2" x14ac:dyDescent="0.25">
      <c r="A1096" s="4" t="s">
        <v>2475</v>
      </c>
      <c r="B1096" s="4" t="s">
        <v>2476</v>
      </c>
    </row>
    <row r="1097" spans="1:2" x14ac:dyDescent="0.25">
      <c r="A1097" s="4" t="s">
        <v>2477</v>
      </c>
      <c r="B1097" s="4" t="s">
        <v>2478</v>
      </c>
    </row>
    <row r="1098" spans="1:2" x14ac:dyDescent="0.25">
      <c r="A1098" s="4" t="s">
        <v>2479</v>
      </c>
      <c r="B1098" s="4" t="s">
        <v>2480</v>
      </c>
    </row>
    <row r="1099" spans="1:2" x14ac:dyDescent="0.25">
      <c r="A1099" s="4" t="s">
        <v>2481</v>
      </c>
      <c r="B1099" s="4" t="s">
        <v>2482</v>
      </c>
    </row>
    <row r="1100" spans="1:2" x14ac:dyDescent="0.25">
      <c r="A1100" s="4" t="s">
        <v>2483</v>
      </c>
      <c r="B1100" s="4" t="s">
        <v>2484</v>
      </c>
    </row>
    <row r="1101" spans="1:2" x14ac:dyDescent="0.25">
      <c r="A1101" s="4" t="s">
        <v>2485</v>
      </c>
      <c r="B1101" s="4" t="s">
        <v>2486</v>
      </c>
    </row>
    <row r="1102" spans="1:2" x14ac:dyDescent="0.25">
      <c r="A1102" s="4" t="s">
        <v>2487</v>
      </c>
      <c r="B1102" s="4" t="s">
        <v>2488</v>
      </c>
    </row>
    <row r="1103" spans="1:2" x14ac:dyDescent="0.25">
      <c r="A1103" s="4" t="s">
        <v>2489</v>
      </c>
      <c r="B1103" s="4" t="s">
        <v>2490</v>
      </c>
    </row>
    <row r="1104" spans="1:2" x14ac:dyDescent="0.25">
      <c r="A1104" s="4" t="s">
        <v>2491</v>
      </c>
      <c r="B1104" s="4" t="s">
        <v>2492</v>
      </c>
    </row>
    <row r="1105" spans="1:2" x14ac:dyDescent="0.25">
      <c r="A1105" s="4" t="s">
        <v>2493</v>
      </c>
      <c r="B1105" s="4" t="s">
        <v>2494</v>
      </c>
    </row>
    <row r="1106" spans="1:2" x14ac:dyDescent="0.25">
      <c r="A1106" s="4" t="s">
        <v>2495</v>
      </c>
      <c r="B1106" s="4" t="s">
        <v>2496</v>
      </c>
    </row>
    <row r="1107" spans="1:2" x14ac:dyDescent="0.25">
      <c r="A1107" s="4" t="s">
        <v>2497</v>
      </c>
      <c r="B1107" s="4" t="s">
        <v>2498</v>
      </c>
    </row>
    <row r="1108" spans="1:2" x14ac:dyDescent="0.25">
      <c r="A1108" s="4" t="s">
        <v>2499</v>
      </c>
      <c r="B1108" s="4" t="s">
        <v>2500</v>
      </c>
    </row>
    <row r="1109" spans="1:2" x14ac:dyDescent="0.25">
      <c r="A1109" s="4" t="s">
        <v>2501</v>
      </c>
      <c r="B1109" s="4" t="s">
        <v>2502</v>
      </c>
    </row>
    <row r="1110" spans="1:2" x14ac:dyDescent="0.25">
      <c r="A1110" s="4" t="s">
        <v>397</v>
      </c>
      <c r="B1110" s="4" t="s">
        <v>2503</v>
      </c>
    </row>
    <row r="1111" spans="1:2" x14ac:dyDescent="0.25">
      <c r="A1111" s="4" t="s">
        <v>2504</v>
      </c>
      <c r="B1111" s="4" t="s">
        <v>2505</v>
      </c>
    </row>
    <row r="1112" spans="1:2" x14ac:dyDescent="0.25">
      <c r="A1112" s="4" t="s">
        <v>2506</v>
      </c>
      <c r="B1112" s="4" t="s">
        <v>2507</v>
      </c>
    </row>
    <row r="1113" spans="1:2" x14ac:dyDescent="0.25">
      <c r="A1113" s="4" t="s">
        <v>59</v>
      </c>
      <c r="B1113" s="4" t="s">
        <v>2508</v>
      </c>
    </row>
    <row r="1114" spans="1:2" x14ac:dyDescent="0.25">
      <c r="A1114" s="4" t="s">
        <v>2509</v>
      </c>
      <c r="B1114" s="4" t="s">
        <v>2510</v>
      </c>
    </row>
    <row r="1115" spans="1:2" x14ac:dyDescent="0.25">
      <c r="A1115" s="4" t="s">
        <v>2511</v>
      </c>
      <c r="B1115" s="4" t="s">
        <v>2512</v>
      </c>
    </row>
    <row r="1116" spans="1:2" x14ac:dyDescent="0.25">
      <c r="A1116" s="4" t="s">
        <v>2513</v>
      </c>
      <c r="B1116" s="4" t="s">
        <v>2514</v>
      </c>
    </row>
    <row r="1117" spans="1:2" x14ac:dyDescent="0.25">
      <c r="A1117" s="4" t="s">
        <v>2515</v>
      </c>
      <c r="B1117" s="4" t="s">
        <v>2516</v>
      </c>
    </row>
    <row r="1118" spans="1:2" x14ac:dyDescent="0.25">
      <c r="A1118" s="4" t="s">
        <v>2517</v>
      </c>
      <c r="B1118" s="4" t="s">
        <v>2518</v>
      </c>
    </row>
    <row r="1119" spans="1:2" x14ac:dyDescent="0.25">
      <c r="A1119" s="4" t="s">
        <v>134</v>
      </c>
      <c r="B1119" s="4" t="s">
        <v>2519</v>
      </c>
    </row>
    <row r="1120" spans="1:2" x14ac:dyDescent="0.25">
      <c r="A1120" s="4" t="s">
        <v>54</v>
      </c>
      <c r="B1120" s="4" t="s">
        <v>2520</v>
      </c>
    </row>
    <row r="1121" spans="1:2" x14ac:dyDescent="0.25">
      <c r="A1121" s="4" t="s">
        <v>2521</v>
      </c>
      <c r="B1121" s="4" t="s">
        <v>2522</v>
      </c>
    </row>
    <row r="1122" spans="1:2" x14ac:dyDescent="0.25">
      <c r="A1122" s="4" t="s">
        <v>2523</v>
      </c>
      <c r="B1122" s="4" t="s">
        <v>2524</v>
      </c>
    </row>
    <row r="1123" spans="1:2" x14ac:dyDescent="0.25">
      <c r="A1123" s="4" t="s">
        <v>2525</v>
      </c>
      <c r="B1123" s="4" t="s">
        <v>2526</v>
      </c>
    </row>
    <row r="1124" spans="1:2" x14ac:dyDescent="0.25">
      <c r="A1124" s="4" t="s">
        <v>2527</v>
      </c>
      <c r="B1124" s="4" t="s">
        <v>2528</v>
      </c>
    </row>
    <row r="1125" spans="1:2" x14ac:dyDescent="0.25">
      <c r="A1125" s="4" t="s">
        <v>2529</v>
      </c>
      <c r="B1125" s="4" t="s">
        <v>2530</v>
      </c>
    </row>
    <row r="1126" spans="1:2" x14ac:dyDescent="0.25">
      <c r="A1126" s="4" t="s">
        <v>2531</v>
      </c>
      <c r="B1126" s="4" t="s">
        <v>2532</v>
      </c>
    </row>
    <row r="1127" spans="1:2" x14ac:dyDescent="0.25">
      <c r="A1127" s="4" t="s">
        <v>2533</v>
      </c>
      <c r="B1127" s="4" t="s">
        <v>2534</v>
      </c>
    </row>
    <row r="1128" spans="1:2" x14ac:dyDescent="0.25">
      <c r="A1128" s="4" t="s">
        <v>2535</v>
      </c>
      <c r="B1128" s="4" t="s">
        <v>2536</v>
      </c>
    </row>
    <row r="1129" spans="1:2" x14ac:dyDescent="0.25">
      <c r="A1129" s="4" t="s">
        <v>2537</v>
      </c>
      <c r="B1129" s="4" t="s">
        <v>2538</v>
      </c>
    </row>
    <row r="1130" spans="1:2" x14ac:dyDescent="0.25">
      <c r="A1130" s="4" t="s">
        <v>2539</v>
      </c>
      <c r="B1130" s="4" t="s">
        <v>2540</v>
      </c>
    </row>
    <row r="1131" spans="1:2" x14ac:dyDescent="0.25">
      <c r="A1131" s="4" t="s">
        <v>2541</v>
      </c>
      <c r="B1131" s="4" t="s">
        <v>2542</v>
      </c>
    </row>
    <row r="1132" spans="1:2" x14ac:dyDescent="0.25">
      <c r="A1132" s="4" t="s">
        <v>2543</v>
      </c>
      <c r="B1132" s="4" t="s">
        <v>2544</v>
      </c>
    </row>
    <row r="1133" spans="1:2" x14ac:dyDescent="0.25">
      <c r="A1133" s="4" t="s">
        <v>2545</v>
      </c>
      <c r="B1133" s="4" t="s">
        <v>2546</v>
      </c>
    </row>
    <row r="1134" spans="1:2" x14ac:dyDescent="0.25">
      <c r="A1134" s="4" t="s">
        <v>2547</v>
      </c>
      <c r="B1134" s="4" t="s">
        <v>2548</v>
      </c>
    </row>
    <row r="1135" spans="1:2" x14ac:dyDescent="0.25">
      <c r="A1135" s="4" t="s">
        <v>2549</v>
      </c>
      <c r="B1135" s="4" t="s">
        <v>2550</v>
      </c>
    </row>
    <row r="1136" spans="1:2" x14ac:dyDescent="0.25">
      <c r="A1136" s="4" t="s">
        <v>2551</v>
      </c>
      <c r="B1136" s="4" t="s">
        <v>2552</v>
      </c>
    </row>
    <row r="1137" spans="1:2" x14ac:dyDescent="0.25">
      <c r="A1137" s="4" t="s">
        <v>2553</v>
      </c>
      <c r="B1137" s="4" t="s">
        <v>2554</v>
      </c>
    </row>
    <row r="1138" spans="1:2" x14ac:dyDescent="0.25">
      <c r="A1138" s="4" t="s">
        <v>2555</v>
      </c>
      <c r="B1138" s="4" t="s">
        <v>2556</v>
      </c>
    </row>
    <row r="1139" spans="1:2" x14ac:dyDescent="0.25">
      <c r="A1139" s="4" t="s">
        <v>2557</v>
      </c>
      <c r="B1139" s="4" t="s">
        <v>2558</v>
      </c>
    </row>
    <row r="1140" spans="1:2" x14ac:dyDescent="0.25">
      <c r="A1140" s="4" t="s">
        <v>2559</v>
      </c>
      <c r="B1140" s="4" t="s">
        <v>2560</v>
      </c>
    </row>
    <row r="1141" spans="1:2" x14ac:dyDescent="0.25">
      <c r="A1141" s="4" t="s">
        <v>2561</v>
      </c>
      <c r="B1141" s="4" t="s">
        <v>2562</v>
      </c>
    </row>
    <row r="1142" spans="1:2" x14ac:dyDescent="0.25">
      <c r="A1142" s="4" t="s">
        <v>2563</v>
      </c>
      <c r="B1142" s="4" t="s">
        <v>2564</v>
      </c>
    </row>
    <row r="1143" spans="1:2" x14ac:dyDescent="0.25">
      <c r="A1143" s="4" t="s">
        <v>2565</v>
      </c>
      <c r="B1143" s="4" t="s">
        <v>2566</v>
      </c>
    </row>
    <row r="1144" spans="1:2" x14ac:dyDescent="0.25">
      <c r="A1144" s="4" t="s">
        <v>2567</v>
      </c>
      <c r="B1144" s="4" t="s">
        <v>2568</v>
      </c>
    </row>
    <row r="1145" spans="1:2" x14ac:dyDescent="0.25">
      <c r="A1145" s="4" t="s">
        <v>2569</v>
      </c>
      <c r="B1145" s="4" t="s">
        <v>2570</v>
      </c>
    </row>
    <row r="1146" spans="1:2" x14ac:dyDescent="0.25">
      <c r="A1146" s="4" t="s">
        <v>2571</v>
      </c>
      <c r="B1146" s="4" t="s">
        <v>2572</v>
      </c>
    </row>
    <row r="1147" spans="1:2" x14ac:dyDescent="0.25">
      <c r="A1147" s="4" t="s">
        <v>387</v>
      </c>
      <c r="B1147" s="4" t="s">
        <v>2573</v>
      </c>
    </row>
    <row r="1148" spans="1:2" x14ac:dyDescent="0.25">
      <c r="A1148" s="4" t="s">
        <v>2574</v>
      </c>
      <c r="B1148" s="4" t="s">
        <v>2575</v>
      </c>
    </row>
    <row r="1149" spans="1:2" x14ac:dyDescent="0.25">
      <c r="A1149" s="4" t="s">
        <v>2576</v>
      </c>
      <c r="B1149" s="4" t="s">
        <v>2577</v>
      </c>
    </row>
    <row r="1150" spans="1:2" x14ac:dyDescent="0.25">
      <c r="A1150" s="4" t="s">
        <v>2578</v>
      </c>
      <c r="B1150" s="4" t="s">
        <v>2579</v>
      </c>
    </row>
    <row r="1151" spans="1:2" x14ac:dyDescent="0.25">
      <c r="A1151" s="4" t="s">
        <v>2580</v>
      </c>
      <c r="B1151" s="4" t="s">
        <v>2581</v>
      </c>
    </row>
    <row r="1152" spans="1:2" x14ac:dyDescent="0.25">
      <c r="A1152" s="4" t="s">
        <v>401</v>
      </c>
      <c r="B1152" s="4" t="s">
        <v>2582</v>
      </c>
    </row>
    <row r="1153" spans="1:2" x14ac:dyDescent="0.25">
      <c r="A1153" s="4" t="s">
        <v>2583</v>
      </c>
      <c r="B1153" s="4" t="s">
        <v>2584</v>
      </c>
    </row>
    <row r="1154" spans="1:2" x14ac:dyDescent="0.25">
      <c r="A1154" s="4" t="s">
        <v>2585</v>
      </c>
      <c r="B1154" s="4" t="s">
        <v>2586</v>
      </c>
    </row>
    <row r="1155" spans="1:2" x14ac:dyDescent="0.25">
      <c r="A1155" s="4" t="s">
        <v>37</v>
      </c>
      <c r="B1155" s="4" t="s">
        <v>2587</v>
      </c>
    </row>
    <row r="1156" spans="1:2" x14ac:dyDescent="0.25">
      <c r="A1156" s="4" t="s">
        <v>2588</v>
      </c>
      <c r="B1156" s="4" t="s">
        <v>2589</v>
      </c>
    </row>
    <row r="1157" spans="1:2" x14ac:dyDescent="0.25">
      <c r="A1157" s="4" t="s">
        <v>2590</v>
      </c>
      <c r="B1157" s="4" t="s">
        <v>2591</v>
      </c>
    </row>
    <row r="1158" spans="1:2" x14ac:dyDescent="0.25">
      <c r="A1158" s="4" t="s">
        <v>2592</v>
      </c>
      <c r="B1158" s="4" t="s">
        <v>2593</v>
      </c>
    </row>
    <row r="1159" spans="1:2" x14ac:dyDescent="0.25">
      <c r="A1159" s="4" t="s">
        <v>2594</v>
      </c>
      <c r="B1159" s="4" t="s">
        <v>2595</v>
      </c>
    </row>
    <row r="1160" spans="1:2" x14ac:dyDescent="0.25">
      <c r="A1160" s="4" t="s">
        <v>2596</v>
      </c>
      <c r="B1160" s="4" t="s">
        <v>2597</v>
      </c>
    </row>
    <row r="1161" spans="1:2" x14ac:dyDescent="0.25">
      <c r="A1161" s="4" t="s">
        <v>2598</v>
      </c>
      <c r="B1161" s="4" t="s">
        <v>2599</v>
      </c>
    </row>
    <row r="1162" spans="1:2" x14ac:dyDescent="0.25">
      <c r="A1162" s="4" t="s">
        <v>2600</v>
      </c>
      <c r="B1162" s="4" t="s">
        <v>2601</v>
      </c>
    </row>
    <row r="1163" spans="1:2" x14ac:dyDescent="0.25">
      <c r="A1163" s="4" t="s">
        <v>2602</v>
      </c>
      <c r="B1163" s="4" t="s">
        <v>2603</v>
      </c>
    </row>
    <row r="1164" spans="1:2" x14ac:dyDescent="0.25">
      <c r="A1164" s="4" t="s">
        <v>2604</v>
      </c>
      <c r="B1164" s="4" t="s">
        <v>2605</v>
      </c>
    </row>
    <row r="1165" spans="1:2" x14ac:dyDescent="0.25">
      <c r="A1165" s="4" t="s">
        <v>2606</v>
      </c>
      <c r="B1165" s="4" t="s">
        <v>2607</v>
      </c>
    </row>
    <row r="1166" spans="1:2" x14ac:dyDescent="0.25">
      <c r="A1166" s="4" t="s">
        <v>2608</v>
      </c>
      <c r="B1166" s="4" t="s">
        <v>2609</v>
      </c>
    </row>
    <row r="1167" spans="1:2" x14ac:dyDescent="0.25">
      <c r="A1167" s="4" t="s">
        <v>2610</v>
      </c>
      <c r="B1167" s="4" t="s">
        <v>2611</v>
      </c>
    </row>
    <row r="1168" spans="1:2" x14ac:dyDescent="0.25">
      <c r="A1168" s="4" t="s">
        <v>2612</v>
      </c>
      <c r="B1168" s="4" t="s">
        <v>2613</v>
      </c>
    </row>
    <row r="1169" spans="1:2" x14ac:dyDescent="0.25">
      <c r="A1169" s="4" t="s">
        <v>2614</v>
      </c>
      <c r="B1169" s="4" t="s">
        <v>2615</v>
      </c>
    </row>
    <row r="1170" spans="1:2" x14ac:dyDescent="0.25">
      <c r="A1170" s="4" t="s">
        <v>2616</v>
      </c>
      <c r="B1170" s="4" t="s">
        <v>2617</v>
      </c>
    </row>
    <row r="1171" spans="1:2" x14ac:dyDescent="0.25">
      <c r="A1171" s="4" t="s">
        <v>2618</v>
      </c>
      <c r="B1171" s="4" t="s">
        <v>2619</v>
      </c>
    </row>
    <row r="1172" spans="1:2" x14ac:dyDescent="0.25">
      <c r="A1172" s="4" t="s">
        <v>2620</v>
      </c>
      <c r="B1172" s="4" t="s">
        <v>2621</v>
      </c>
    </row>
    <row r="1173" spans="1:2" x14ac:dyDescent="0.25">
      <c r="A1173" s="4" t="s">
        <v>2622</v>
      </c>
      <c r="B1173" s="4" t="s">
        <v>2623</v>
      </c>
    </row>
    <row r="1174" spans="1:2" x14ac:dyDescent="0.25">
      <c r="A1174" s="4" t="s">
        <v>2624</v>
      </c>
      <c r="B1174" s="4" t="s">
        <v>2625</v>
      </c>
    </row>
    <row r="1175" spans="1:2" x14ac:dyDescent="0.25">
      <c r="A1175" s="4" t="s">
        <v>88</v>
      </c>
      <c r="B1175" s="4" t="s">
        <v>2626</v>
      </c>
    </row>
    <row r="1176" spans="1:2" x14ac:dyDescent="0.25">
      <c r="A1176" s="4" t="s">
        <v>2627</v>
      </c>
      <c r="B1176" s="4" t="s">
        <v>2628</v>
      </c>
    </row>
    <row r="1177" spans="1:2" x14ac:dyDescent="0.25">
      <c r="A1177" s="4" t="s">
        <v>2629</v>
      </c>
      <c r="B1177" s="4" t="s">
        <v>2630</v>
      </c>
    </row>
    <row r="1178" spans="1:2" x14ac:dyDescent="0.25">
      <c r="A1178" s="4" t="s">
        <v>2631</v>
      </c>
      <c r="B1178" s="4" t="s">
        <v>2632</v>
      </c>
    </row>
    <row r="1179" spans="1:2" x14ac:dyDescent="0.25">
      <c r="A1179" s="4" t="s">
        <v>2633</v>
      </c>
      <c r="B1179" s="4" t="s">
        <v>2634</v>
      </c>
    </row>
    <row r="1180" spans="1:2" x14ac:dyDescent="0.25">
      <c r="A1180" s="4" t="s">
        <v>2635</v>
      </c>
      <c r="B1180" s="4" t="s">
        <v>2636</v>
      </c>
    </row>
    <row r="1181" spans="1:2" x14ac:dyDescent="0.25">
      <c r="A1181" s="4" t="s">
        <v>2637</v>
      </c>
      <c r="B1181" s="4" t="s">
        <v>2638</v>
      </c>
    </row>
    <row r="1182" spans="1:2" x14ac:dyDescent="0.25">
      <c r="A1182" s="4" t="s">
        <v>2639</v>
      </c>
      <c r="B1182" s="4" t="s">
        <v>2640</v>
      </c>
    </row>
    <row r="1183" spans="1:2" x14ac:dyDescent="0.25">
      <c r="A1183" s="4" t="s">
        <v>2641</v>
      </c>
      <c r="B1183" s="4" t="s">
        <v>2642</v>
      </c>
    </row>
    <row r="1184" spans="1:2" x14ac:dyDescent="0.25">
      <c r="A1184" s="4" t="s">
        <v>2643</v>
      </c>
      <c r="B1184" s="4" t="s">
        <v>2644</v>
      </c>
    </row>
    <row r="1185" spans="1:2" x14ac:dyDescent="0.25">
      <c r="A1185" s="4" t="s">
        <v>2645</v>
      </c>
      <c r="B1185" s="4" t="s">
        <v>2646</v>
      </c>
    </row>
    <row r="1186" spans="1:2" x14ac:dyDescent="0.25">
      <c r="A1186" s="4" t="s">
        <v>2647</v>
      </c>
      <c r="B1186" s="4" t="s">
        <v>2648</v>
      </c>
    </row>
    <row r="1187" spans="1:2" x14ac:dyDescent="0.25">
      <c r="A1187" s="4" t="s">
        <v>2649</v>
      </c>
      <c r="B1187" s="4" t="s">
        <v>2650</v>
      </c>
    </row>
    <row r="1188" spans="1:2" x14ac:dyDescent="0.25">
      <c r="A1188" s="4" t="s">
        <v>269</v>
      </c>
      <c r="B1188" s="4" t="s">
        <v>2651</v>
      </c>
    </row>
    <row r="1189" spans="1:2" x14ac:dyDescent="0.25">
      <c r="A1189" s="4" t="s">
        <v>2652</v>
      </c>
      <c r="B1189" s="4" t="s">
        <v>2653</v>
      </c>
    </row>
    <row r="1190" spans="1:2" x14ac:dyDescent="0.25">
      <c r="A1190" s="4" t="s">
        <v>2654</v>
      </c>
      <c r="B1190" s="4" t="s">
        <v>2655</v>
      </c>
    </row>
    <row r="1191" spans="1:2" x14ac:dyDescent="0.25">
      <c r="A1191" s="4" t="s">
        <v>2656</v>
      </c>
      <c r="B1191" s="4" t="s">
        <v>2657</v>
      </c>
    </row>
    <row r="1192" spans="1:2" x14ac:dyDescent="0.25">
      <c r="A1192" s="4" t="s">
        <v>2658</v>
      </c>
      <c r="B1192" s="4" t="s">
        <v>2659</v>
      </c>
    </row>
    <row r="1193" spans="1:2" x14ac:dyDescent="0.25">
      <c r="A1193" s="4" t="s">
        <v>2660</v>
      </c>
      <c r="B1193" s="4" t="s">
        <v>2661</v>
      </c>
    </row>
    <row r="1194" spans="1:2" x14ac:dyDescent="0.25">
      <c r="A1194" s="4" t="s">
        <v>2662</v>
      </c>
      <c r="B1194" s="4" t="s">
        <v>2663</v>
      </c>
    </row>
    <row r="1195" spans="1:2" x14ac:dyDescent="0.25">
      <c r="A1195" s="4" t="s">
        <v>2664</v>
      </c>
      <c r="B1195" s="4" t="s">
        <v>2665</v>
      </c>
    </row>
    <row r="1196" spans="1:2" x14ac:dyDescent="0.25">
      <c r="A1196" s="4" t="s">
        <v>2666</v>
      </c>
      <c r="B1196" s="4" t="s">
        <v>2667</v>
      </c>
    </row>
    <row r="1197" spans="1:2" x14ac:dyDescent="0.25">
      <c r="A1197" s="4" t="s">
        <v>2668</v>
      </c>
      <c r="B1197" s="4" t="s">
        <v>2669</v>
      </c>
    </row>
    <row r="1198" spans="1:2" x14ac:dyDescent="0.25">
      <c r="A1198" s="4" t="s">
        <v>2670</v>
      </c>
      <c r="B1198" s="4" t="s">
        <v>2671</v>
      </c>
    </row>
    <row r="1199" spans="1:2" x14ac:dyDescent="0.25">
      <c r="A1199" s="4" t="s">
        <v>2672</v>
      </c>
      <c r="B1199" s="4" t="s">
        <v>2673</v>
      </c>
    </row>
    <row r="1200" spans="1:2" x14ac:dyDescent="0.25">
      <c r="A1200" s="4" t="s">
        <v>2674</v>
      </c>
      <c r="B1200" s="4" t="s">
        <v>2675</v>
      </c>
    </row>
    <row r="1201" spans="1:2" x14ac:dyDescent="0.25">
      <c r="A1201" s="4" t="s">
        <v>438</v>
      </c>
      <c r="B1201" s="4" t="s">
        <v>2676</v>
      </c>
    </row>
    <row r="1202" spans="1:2" x14ac:dyDescent="0.25">
      <c r="A1202" s="4" t="s">
        <v>2677</v>
      </c>
      <c r="B1202" s="4" t="s">
        <v>2678</v>
      </c>
    </row>
    <row r="1203" spans="1:2" x14ac:dyDescent="0.25">
      <c r="A1203" s="4" t="s">
        <v>2679</v>
      </c>
      <c r="B1203" s="4" t="s">
        <v>2680</v>
      </c>
    </row>
    <row r="1204" spans="1:2" x14ac:dyDescent="0.25">
      <c r="A1204" s="4" t="s">
        <v>425</v>
      </c>
      <c r="B1204" s="4" t="s">
        <v>2681</v>
      </c>
    </row>
    <row r="1205" spans="1:2" x14ac:dyDescent="0.25">
      <c r="A1205" s="4" t="s">
        <v>2682</v>
      </c>
      <c r="B1205" s="4" t="s">
        <v>2683</v>
      </c>
    </row>
    <row r="1206" spans="1:2" x14ac:dyDescent="0.25">
      <c r="A1206" s="4" t="s">
        <v>2684</v>
      </c>
      <c r="B1206" s="4" t="s">
        <v>2685</v>
      </c>
    </row>
    <row r="1207" spans="1:2" x14ac:dyDescent="0.25">
      <c r="A1207" s="4" t="s">
        <v>2686</v>
      </c>
      <c r="B1207" s="4" t="s">
        <v>2687</v>
      </c>
    </row>
    <row r="1208" spans="1:2" x14ac:dyDescent="0.25">
      <c r="A1208" s="4" t="s">
        <v>2688</v>
      </c>
      <c r="B1208" s="4" t="s">
        <v>2689</v>
      </c>
    </row>
    <row r="1209" spans="1:2" x14ac:dyDescent="0.25">
      <c r="A1209" s="4" t="s">
        <v>2690</v>
      </c>
      <c r="B1209" s="4" t="s">
        <v>2691</v>
      </c>
    </row>
    <row r="1210" spans="1:2" x14ac:dyDescent="0.25">
      <c r="A1210" s="4" t="s">
        <v>2692</v>
      </c>
      <c r="B1210" s="4" t="s">
        <v>2693</v>
      </c>
    </row>
    <row r="1211" spans="1:2" x14ac:dyDescent="0.25">
      <c r="A1211" s="4" t="s">
        <v>499</v>
      </c>
      <c r="B1211" s="4" t="s">
        <v>2694</v>
      </c>
    </row>
    <row r="1212" spans="1:2" x14ac:dyDescent="0.25">
      <c r="A1212" s="4" t="s">
        <v>463</v>
      </c>
      <c r="B1212" s="4" t="s">
        <v>2695</v>
      </c>
    </row>
    <row r="1213" spans="1:2" x14ac:dyDescent="0.25">
      <c r="A1213" s="4" t="s">
        <v>283</v>
      </c>
      <c r="B1213" s="4" t="s">
        <v>2696</v>
      </c>
    </row>
    <row r="1214" spans="1:2" x14ac:dyDescent="0.25">
      <c r="A1214" s="4" t="s">
        <v>2697</v>
      </c>
      <c r="B1214" s="4" t="s">
        <v>2698</v>
      </c>
    </row>
    <row r="1215" spans="1:2" x14ac:dyDescent="0.25">
      <c r="A1215" s="4" t="s">
        <v>28</v>
      </c>
      <c r="B1215" s="4" t="s">
        <v>2699</v>
      </c>
    </row>
    <row r="1216" spans="1:2" x14ac:dyDescent="0.25">
      <c r="A1216" s="4" t="s">
        <v>2700</v>
      </c>
      <c r="B1216" s="4" t="s">
        <v>2701</v>
      </c>
    </row>
    <row r="1217" spans="1:2" x14ac:dyDescent="0.25">
      <c r="A1217" s="4" t="s">
        <v>2702</v>
      </c>
      <c r="B1217" s="4" t="s">
        <v>2703</v>
      </c>
    </row>
    <row r="1218" spans="1:2" x14ac:dyDescent="0.25">
      <c r="A1218" s="4" t="s">
        <v>2704</v>
      </c>
      <c r="B1218" s="4" t="s">
        <v>2705</v>
      </c>
    </row>
    <row r="1219" spans="1:2" x14ac:dyDescent="0.25">
      <c r="A1219" s="4" t="s">
        <v>211</v>
      </c>
      <c r="B1219" s="4" t="s">
        <v>2706</v>
      </c>
    </row>
    <row r="1220" spans="1:2" x14ac:dyDescent="0.25">
      <c r="A1220" s="4" t="s">
        <v>2707</v>
      </c>
      <c r="B1220" s="4" t="s">
        <v>2708</v>
      </c>
    </row>
    <row r="1221" spans="1:2" x14ac:dyDescent="0.25">
      <c r="A1221" s="4" t="s">
        <v>305</v>
      </c>
      <c r="B1221" s="4" t="s">
        <v>2709</v>
      </c>
    </row>
    <row r="1222" spans="1:2" x14ac:dyDescent="0.25">
      <c r="A1222" s="4" t="s">
        <v>2710</v>
      </c>
      <c r="B1222" s="4" t="s">
        <v>2711</v>
      </c>
    </row>
    <row r="1223" spans="1:2" x14ac:dyDescent="0.25">
      <c r="A1223" s="4" t="s">
        <v>2712</v>
      </c>
      <c r="B1223" s="4" t="s">
        <v>2713</v>
      </c>
    </row>
    <row r="1224" spans="1:2" x14ac:dyDescent="0.25">
      <c r="A1224" s="4" t="s">
        <v>2714</v>
      </c>
      <c r="B1224" s="4" t="s">
        <v>2715</v>
      </c>
    </row>
    <row r="1225" spans="1:2" x14ac:dyDescent="0.25">
      <c r="A1225" s="4" t="s">
        <v>2716</v>
      </c>
      <c r="B1225" s="4" t="s">
        <v>2717</v>
      </c>
    </row>
    <row r="1226" spans="1:2" x14ac:dyDescent="0.25">
      <c r="A1226" s="4" t="s">
        <v>2718</v>
      </c>
      <c r="B1226" s="4" t="s">
        <v>2719</v>
      </c>
    </row>
    <row r="1227" spans="1:2" x14ac:dyDescent="0.25">
      <c r="A1227" s="4" t="s">
        <v>2720</v>
      </c>
      <c r="B1227" s="4" t="s">
        <v>2721</v>
      </c>
    </row>
    <row r="1228" spans="1:2" x14ac:dyDescent="0.25">
      <c r="A1228" s="4" t="s">
        <v>2722</v>
      </c>
      <c r="B1228" s="4" t="s">
        <v>2723</v>
      </c>
    </row>
    <row r="1229" spans="1:2" x14ac:dyDescent="0.25">
      <c r="A1229" s="4" t="s">
        <v>109</v>
      </c>
      <c r="B1229" s="4" t="s">
        <v>2724</v>
      </c>
    </row>
    <row r="1230" spans="1:2" x14ac:dyDescent="0.25">
      <c r="A1230" s="4" t="s">
        <v>2725</v>
      </c>
      <c r="B1230" s="4" t="s">
        <v>2726</v>
      </c>
    </row>
    <row r="1231" spans="1:2" x14ac:dyDescent="0.25">
      <c r="A1231" s="4" t="s">
        <v>2727</v>
      </c>
      <c r="B1231" s="4" t="s">
        <v>2728</v>
      </c>
    </row>
    <row r="1232" spans="1:2" x14ac:dyDescent="0.25">
      <c r="A1232" s="4" t="s">
        <v>2729</v>
      </c>
      <c r="B1232" s="4" t="s">
        <v>2730</v>
      </c>
    </row>
    <row r="1233" spans="1:2" x14ac:dyDescent="0.25">
      <c r="A1233" s="4" t="s">
        <v>294</v>
      </c>
      <c r="B1233" s="4" t="s">
        <v>2731</v>
      </c>
    </row>
    <row r="1234" spans="1:2" x14ac:dyDescent="0.25">
      <c r="A1234" s="4" t="s">
        <v>2732</v>
      </c>
      <c r="B1234" s="4" t="s">
        <v>2733</v>
      </c>
    </row>
    <row r="1235" spans="1:2" x14ac:dyDescent="0.25">
      <c r="A1235" s="4" t="s">
        <v>2734</v>
      </c>
      <c r="B1235" s="4" t="s">
        <v>2735</v>
      </c>
    </row>
    <row r="1236" spans="1:2" x14ac:dyDescent="0.25">
      <c r="A1236" s="4" t="s">
        <v>2736</v>
      </c>
      <c r="B1236" s="4" t="s">
        <v>2737</v>
      </c>
    </row>
    <row r="1237" spans="1:2" x14ac:dyDescent="0.25">
      <c r="A1237" s="4" t="s">
        <v>2738</v>
      </c>
      <c r="B1237" s="4" t="s">
        <v>2739</v>
      </c>
    </row>
    <row r="1238" spans="1:2" x14ac:dyDescent="0.25">
      <c r="A1238" s="4" t="s">
        <v>174</v>
      </c>
      <c r="B1238" s="4" t="s">
        <v>2740</v>
      </c>
    </row>
    <row r="1239" spans="1:2" x14ac:dyDescent="0.25">
      <c r="A1239" s="4" t="s">
        <v>2741</v>
      </c>
      <c r="B1239" s="4" t="s">
        <v>2742</v>
      </c>
    </row>
    <row r="1240" spans="1:2" x14ac:dyDescent="0.25">
      <c r="A1240" s="4" t="s">
        <v>506</v>
      </c>
      <c r="B1240" s="4" t="s">
        <v>2743</v>
      </c>
    </row>
    <row r="1241" spans="1:2" x14ac:dyDescent="0.25">
      <c r="A1241" s="4" t="s">
        <v>2744</v>
      </c>
      <c r="B1241" s="4" t="s">
        <v>2745</v>
      </c>
    </row>
    <row r="1242" spans="1:2" x14ac:dyDescent="0.25">
      <c r="A1242" s="4" t="s">
        <v>353</v>
      </c>
      <c r="B1242" s="4" t="s">
        <v>2746</v>
      </c>
    </row>
    <row r="1243" spans="1:2" x14ac:dyDescent="0.25">
      <c r="A1243" s="4" t="s">
        <v>108</v>
      </c>
      <c r="B1243" s="4" t="s">
        <v>2747</v>
      </c>
    </row>
    <row r="1244" spans="1:2" x14ac:dyDescent="0.25">
      <c r="A1244" s="4" t="s">
        <v>2748</v>
      </c>
      <c r="B1244" s="4" t="s">
        <v>2749</v>
      </c>
    </row>
    <row r="1245" spans="1:2" x14ac:dyDescent="0.25">
      <c r="A1245" s="4" t="s">
        <v>2750</v>
      </c>
      <c r="B1245" s="4" t="s">
        <v>2751</v>
      </c>
    </row>
    <row r="1246" spans="1:2" x14ac:dyDescent="0.25">
      <c r="A1246" s="4" t="s">
        <v>234</v>
      </c>
      <c r="B1246" s="4" t="s">
        <v>2752</v>
      </c>
    </row>
    <row r="1247" spans="1:2" x14ac:dyDescent="0.25">
      <c r="A1247" s="4" t="s">
        <v>2753</v>
      </c>
      <c r="B1247" s="4" t="s">
        <v>2754</v>
      </c>
    </row>
    <row r="1248" spans="1:2" x14ac:dyDescent="0.25">
      <c r="A1248" s="4" t="s">
        <v>2755</v>
      </c>
      <c r="B1248" s="4" t="s">
        <v>2756</v>
      </c>
    </row>
    <row r="1249" spans="1:2" x14ac:dyDescent="0.25">
      <c r="A1249" s="4" t="s">
        <v>2757</v>
      </c>
      <c r="B1249" s="4" t="s">
        <v>2758</v>
      </c>
    </row>
    <row r="1250" spans="1:2" x14ac:dyDescent="0.25">
      <c r="A1250" s="4" t="s">
        <v>2759</v>
      </c>
      <c r="B1250" s="4" t="s">
        <v>2760</v>
      </c>
    </row>
    <row r="1251" spans="1:2" x14ac:dyDescent="0.25">
      <c r="A1251" s="4" t="s">
        <v>2761</v>
      </c>
      <c r="B1251" s="4" t="s">
        <v>2762</v>
      </c>
    </row>
    <row r="1252" spans="1:2" x14ac:dyDescent="0.25">
      <c r="A1252" s="4" t="s">
        <v>57</v>
      </c>
      <c r="B1252" s="4" t="s">
        <v>2763</v>
      </c>
    </row>
    <row r="1253" spans="1:2" x14ac:dyDescent="0.25">
      <c r="A1253" s="4" t="s">
        <v>2764</v>
      </c>
      <c r="B1253" s="4" t="s">
        <v>2765</v>
      </c>
    </row>
    <row r="1254" spans="1:2" x14ac:dyDescent="0.25">
      <c r="A1254" s="4" t="s">
        <v>2766</v>
      </c>
      <c r="B1254" s="4" t="s">
        <v>2767</v>
      </c>
    </row>
    <row r="1255" spans="1:2" x14ac:dyDescent="0.25">
      <c r="A1255" s="4" t="s">
        <v>2768</v>
      </c>
      <c r="B1255" s="4" t="s">
        <v>2769</v>
      </c>
    </row>
    <row r="1256" spans="1:2" x14ac:dyDescent="0.25">
      <c r="A1256" s="4" t="s">
        <v>2770</v>
      </c>
      <c r="B1256" s="4" t="s">
        <v>2771</v>
      </c>
    </row>
    <row r="1257" spans="1:2" x14ac:dyDescent="0.25">
      <c r="A1257" s="4" t="s">
        <v>2772</v>
      </c>
      <c r="B1257" s="4" t="s">
        <v>2773</v>
      </c>
    </row>
    <row r="1258" spans="1:2" x14ac:dyDescent="0.25">
      <c r="A1258" s="4" t="s">
        <v>2774</v>
      </c>
      <c r="B1258" s="4" t="s">
        <v>2775</v>
      </c>
    </row>
    <row r="1259" spans="1:2" x14ac:dyDescent="0.25">
      <c r="A1259" s="4" t="s">
        <v>2776</v>
      </c>
      <c r="B1259" s="4" t="s">
        <v>2777</v>
      </c>
    </row>
    <row r="1260" spans="1:2" x14ac:dyDescent="0.25">
      <c r="A1260" s="4" t="s">
        <v>2778</v>
      </c>
      <c r="B1260" s="4" t="s">
        <v>2779</v>
      </c>
    </row>
    <row r="1261" spans="1:2" x14ac:dyDescent="0.25">
      <c r="A1261" s="4" t="s">
        <v>2780</v>
      </c>
      <c r="B1261" s="4" t="s">
        <v>2781</v>
      </c>
    </row>
    <row r="1262" spans="1:2" x14ac:dyDescent="0.25">
      <c r="A1262" s="4" t="s">
        <v>521</v>
      </c>
      <c r="B1262" s="4" t="s">
        <v>2782</v>
      </c>
    </row>
    <row r="1263" spans="1:2" x14ac:dyDescent="0.25">
      <c r="A1263" s="4" t="s">
        <v>2783</v>
      </c>
      <c r="B1263" s="4" t="s">
        <v>2784</v>
      </c>
    </row>
    <row r="1264" spans="1:2" x14ac:dyDescent="0.25">
      <c r="A1264" s="4" t="s">
        <v>2785</v>
      </c>
      <c r="B1264" s="4" t="s">
        <v>2786</v>
      </c>
    </row>
    <row r="1265" spans="1:2" x14ac:dyDescent="0.25">
      <c r="A1265" s="4" t="s">
        <v>2787</v>
      </c>
      <c r="B1265" s="4" t="s">
        <v>2788</v>
      </c>
    </row>
    <row r="1266" spans="1:2" x14ac:dyDescent="0.25">
      <c r="A1266" s="4" t="s">
        <v>2789</v>
      </c>
      <c r="B1266" s="4" t="s">
        <v>2790</v>
      </c>
    </row>
    <row r="1267" spans="1:2" x14ac:dyDescent="0.25">
      <c r="A1267" s="4" t="s">
        <v>2791</v>
      </c>
      <c r="B1267" s="4" t="s">
        <v>2792</v>
      </c>
    </row>
    <row r="1268" spans="1:2" x14ac:dyDescent="0.25">
      <c r="A1268" s="4" t="s">
        <v>2793</v>
      </c>
      <c r="B1268" s="4" t="s">
        <v>2794</v>
      </c>
    </row>
    <row r="1269" spans="1:2" x14ac:dyDescent="0.25">
      <c r="A1269" s="4" t="s">
        <v>2795</v>
      </c>
      <c r="B1269" s="4" t="s">
        <v>2796</v>
      </c>
    </row>
    <row r="1270" spans="1:2" x14ac:dyDescent="0.25">
      <c r="A1270" s="4" t="s">
        <v>2797</v>
      </c>
      <c r="B1270" s="4" t="s">
        <v>2798</v>
      </c>
    </row>
    <row r="1271" spans="1:2" x14ac:dyDescent="0.25">
      <c r="A1271" s="4" t="s">
        <v>2799</v>
      </c>
      <c r="B1271" s="4" t="s">
        <v>2800</v>
      </c>
    </row>
    <row r="1272" spans="1:2" x14ac:dyDescent="0.25">
      <c r="A1272" s="4" t="s">
        <v>2801</v>
      </c>
      <c r="B1272" s="4" t="s">
        <v>2802</v>
      </c>
    </row>
    <row r="1273" spans="1:2" x14ac:dyDescent="0.25">
      <c r="A1273" s="4" t="s">
        <v>2803</v>
      </c>
      <c r="B1273" s="4" t="s">
        <v>2804</v>
      </c>
    </row>
    <row r="1274" spans="1:2" x14ac:dyDescent="0.25">
      <c r="A1274" s="4" t="s">
        <v>2805</v>
      </c>
      <c r="B1274" s="4" t="s">
        <v>2806</v>
      </c>
    </row>
    <row r="1275" spans="1:2" x14ac:dyDescent="0.25">
      <c r="A1275" s="4" t="s">
        <v>2807</v>
      </c>
      <c r="B1275" s="4" t="s">
        <v>2808</v>
      </c>
    </row>
    <row r="1276" spans="1:2" x14ac:dyDescent="0.25">
      <c r="A1276" s="4" t="s">
        <v>2809</v>
      </c>
      <c r="B1276" s="4" t="s">
        <v>2810</v>
      </c>
    </row>
    <row r="1277" spans="1:2" x14ac:dyDescent="0.25">
      <c r="A1277" s="4" t="s">
        <v>2811</v>
      </c>
      <c r="B1277" s="4" t="s">
        <v>2812</v>
      </c>
    </row>
    <row r="1278" spans="1:2" x14ac:dyDescent="0.25">
      <c r="A1278" s="4" t="s">
        <v>2813</v>
      </c>
      <c r="B1278" s="4" t="s">
        <v>2814</v>
      </c>
    </row>
    <row r="1279" spans="1:2" x14ac:dyDescent="0.25">
      <c r="A1279" s="4" t="s">
        <v>2815</v>
      </c>
      <c r="B1279" s="4" t="s">
        <v>2816</v>
      </c>
    </row>
    <row r="1280" spans="1:2" x14ac:dyDescent="0.25">
      <c r="A1280" s="4" t="s">
        <v>2817</v>
      </c>
      <c r="B1280" s="4" t="s">
        <v>2818</v>
      </c>
    </row>
    <row r="1281" spans="1:2" x14ac:dyDescent="0.25">
      <c r="A1281" s="4" t="s">
        <v>2819</v>
      </c>
      <c r="B1281" s="4" t="s">
        <v>2820</v>
      </c>
    </row>
    <row r="1282" spans="1:2" x14ac:dyDescent="0.25">
      <c r="A1282" s="4" t="s">
        <v>2821</v>
      </c>
      <c r="B1282" s="4" t="s">
        <v>2822</v>
      </c>
    </row>
    <row r="1283" spans="1:2" x14ac:dyDescent="0.25">
      <c r="A1283" s="4" t="s">
        <v>2823</v>
      </c>
      <c r="B1283" s="4" t="s">
        <v>2824</v>
      </c>
    </row>
    <row r="1284" spans="1:2" x14ac:dyDescent="0.25">
      <c r="A1284" s="4" t="s">
        <v>2825</v>
      </c>
      <c r="B1284" s="4" t="s">
        <v>2826</v>
      </c>
    </row>
    <row r="1285" spans="1:2" x14ac:dyDescent="0.25">
      <c r="A1285" s="4" t="s">
        <v>2827</v>
      </c>
      <c r="B1285" s="4" t="s">
        <v>2828</v>
      </c>
    </row>
    <row r="1286" spans="1:2" x14ac:dyDescent="0.25">
      <c r="A1286" s="4" t="s">
        <v>2829</v>
      </c>
      <c r="B1286" s="4" t="s">
        <v>2830</v>
      </c>
    </row>
    <row r="1287" spans="1:2" x14ac:dyDescent="0.25">
      <c r="A1287" s="4" t="s">
        <v>2831</v>
      </c>
      <c r="B1287" s="4" t="s">
        <v>2832</v>
      </c>
    </row>
    <row r="1288" spans="1:2" x14ac:dyDescent="0.25">
      <c r="A1288" s="4" t="s">
        <v>2833</v>
      </c>
      <c r="B1288" s="4" t="s">
        <v>2834</v>
      </c>
    </row>
    <row r="1289" spans="1:2" x14ac:dyDescent="0.25">
      <c r="A1289" s="4" t="s">
        <v>2835</v>
      </c>
      <c r="B1289" s="4" t="s">
        <v>2836</v>
      </c>
    </row>
    <row r="1290" spans="1:2" x14ac:dyDescent="0.25">
      <c r="A1290" s="4" t="s">
        <v>163</v>
      </c>
      <c r="B1290" s="4" t="s">
        <v>2837</v>
      </c>
    </row>
    <row r="1291" spans="1:2" x14ac:dyDescent="0.25">
      <c r="A1291" s="4" t="s">
        <v>2838</v>
      </c>
      <c r="B1291" s="4" t="s">
        <v>2839</v>
      </c>
    </row>
    <row r="1292" spans="1:2" x14ac:dyDescent="0.25">
      <c r="A1292" s="4" t="s">
        <v>2840</v>
      </c>
      <c r="B1292" s="4" t="s">
        <v>2841</v>
      </c>
    </row>
    <row r="1293" spans="1:2" x14ac:dyDescent="0.25">
      <c r="A1293" s="4" t="s">
        <v>2842</v>
      </c>
      <c r="B1293" s="4" t="s">
        <v>2843</v>
      </c>
    </row>
    <row r="1294" spans="1:2" x14ac:dyDescent="0.25">
      <c r="A1294" s="4" t="s">
        <v>2844</v>
      </c>
      <c r="B1294" s="4" t="s">
        <v>2845</v>
      </c>
    </row>
    <row r="1295" spans="1:2" x14ac:dyDescent="0.25">
      <c r="A1295" s="4" t="s">
        <v>2846</v>
      </c>
      <c r="B1295" s="4" t="s">
        <v>2847</v>
      </c>
    </row>
    <row r="1296" spans="1:2" x14ac:dyDescent="0.25">
      <c r="A1296" s="4" t="s">
        <v>2848</v>
      </c>
      <c r="B1296" s="4" t="s">
        <v>2849</v>
      </c>
    </row>
    <row r="1297" spans="1:2" x14ac:dyDescent="0.25">
      <c r="A1297" s="4" t="s">
        <v>404</v>
      </c>
      <c r="B1297" s="4" t="s">
        <v>2850</v>
      </c>
    </row>
    <row r="1298" spans="1:2" x14ac:dyDescent="0.25">
      <c r="A1298" s="4" t="s">
        <v>2851</v>
      </c>
      <c r="B1298" s="4" t="s">
        <v>2852</v>
      </c>
    </row>
    <row r="1299" spans="1:2" x14ac:dyDescent="0.25">
      <c r="A1299" s="4" t="s">
        <v>2853</v>
      </c>
      <c r="B1299" s="4" t="s">
        <v>2854</v>
      </c>
    </row>
    <row r="1300" spans="1:2" x14ac:dyDescent="0.25">
      <c r="A1300" s="4" t="s">
        <v>2855</v>
      </c>
      <c r="B1300" s="4" t="s">
        <v>2856</v>
      </c>
    </row>
    <row r="1301" spans="1:2" x14ac:dyDescent="0.25">
      <c r="A1301" s="4" t="s">
        <v>2857</v>
      </c>
      <c r="B1301" s="4" t="s">
        <v>2858</v>
      </c>
    </row>
    <row r="1302" spans="1:2" x14ac:dyDescent="0.25">
      <c r="A1302" s="4" t="s">
        <v>2859</v>
      </c>
      <c r="B1302" s="4" t="s">
        <v>2860</v>
      </c>
    </row>
    <row r="1303" spans="1:2" x14ac:dyDescent="0.25">
      <c r="A1303" s="4" t="s">
        <v>2861</v>
      </c>
      <c r="B1303" s="4" t="s">
        <v>2862</v>
      </c>
    </row>
    <row r="1304" spans="1:2" x14ac:dyDescent="0.25">
      <c r="A1304" s="4" t="s">
        <v>2863</v>
      </c>
      <c r="B1304" s="4" t="s">
        <v>2864</v>
      </c>
    </row>
    <row r="1305" spans="1:2" x14ac:dyDescent="0.25">
      <c r="A1305" s="4" t="s">
        <v>2865</v>
      </c>
      <c r="B1305" s="4" t="s">
        <v>2866</v>
      </c>
    </row>
    <row r="1306" spans="1:2" x14ac:dyDescent="0.25">
      <c r="A1306" s="4" t="s">
        <v>84</v>
      </c>
      <c r="B1306" s="4" t="s">
        <v>2867</v>
      </c>
    </row>
    <row r="1307" spans="1:2" x14ac:dyDescent="0.25">
      <c r="A1307" s="4" t="s">
        <v>2868</v>
      </c>
      <c r="B1307" s="4" t="s">
        <v>2869</v>
      </c>
    </row>
    <row r="1308" spans="1:2" x14ac:dyDescent="0.25">
      <c r="A1308" s="4" t="s">
        <v>2870</v>
      </c>
      <c r="B1308" s="4" t="s">
        <v>2871</v>
      </c>
    </row>
    <row r="1309" spans="1:2" x14ac:dyDescent="0.25">
      <c r="A1309" s="4" t="s">
        <v>2872</v>
      </c>
      <c r="B1309" s="4" t="s">
        <v>2873</v>
      </c>
    </row>
    <row r="1310" spans="1:2" x14ac:dyDescent="0.25">
      <c r="A1310" s="4" t="s">
        <v>2874</v>
      </c>
      <c r="B1310" s="4" t="s">
        <v>2875</v>
      </c>
    </row>
    <row r="1311" spans="1:2" x14ac:dyDescent="0.25">
      <c r="A1311" s="4" t="s">
        <v>2876</v>
      </c>
      <c r="B1311" s="4" t="s">
        <v>2877</v>
      </c>
    </row>
    <row r="1312" spans="1:2" x14ac:dyDescent="0.25">
      <c r="A1312" s="4" t="s">
        <v>2878</v>
      </c>
      <c r="B1312" s="4" t="s">
        <v>2879</v>
      </c>
    </row>
    <row r="1313" spans="1:2" x14ac:dyDescent="0.25">
      <c r="A1313" s="4" t="s">
        <v>2880</v>
      </c>
      <c r="B1313" s="4" t="s">
        <v>2881</v>
      </c>
    </row>
    <row r="1314" spans="1:2" x14ac:dyDescent="0.25">
      <c r="A1314" s="4" t="s">
        <v>2882</v>
      </c>
      <c r="B1314" s="4" t="s">
        <v>2883</v>
      </c>
    </row>
    <row r="1315" spans="1:2" x14ac:dyDescent="0.25">
      <c r="A1315" s="4" t="s">
        <v>2884</v>
      </c>
      <c r="B1315" s="4" t="s">
        <v>2885</v>
      </c>
    </row>
    <row r="1316" spans="1:2" x14ac:dyDescent="0.25">
      <c r="A1316" s="4" t="s">
        <v>2886</v>
      </c>
      <c r="B1316" s="4" t="s">
        <v>2887</v>
      </c>
    </row>
    <row r="1317" spans="1:2" x14ac:dyDescent="0.25">
      <c r="A1317" s="4" t="s">
        <v>2888</v>
      </c>
      <c r="B1317" s="4" t="s">
        <v>2889</v>
      </c>
    </row>
    <row r="1318" spans="1:2" x14ac:dyDescent="0.25">
      <c r="A1318" s="4" t="s">
        <v>2890</v>
      </c>
      <c r="B1318" s="4" t="s">
        <v>2891</v>
      </c>
    </row>
    <row r="1319" spans="1:2" x14ac:dyDescent="0.25">
      <c r="A1319" s="4" t="s">
        <v>2892</v>
      </c>
      <c r="B1319" s="4" t="s">
        <v>2893</v>
      </c>
    </row>
    <row r="1320" spans="1:2" x14ac:dyDescent="0.25">
      <c r="A1320" s="4" t="s">
        <v>2894</v>
      </c>
      <c r="B1320" s="4" t="s">
        <v>2895</v>
      </c>
    </row>
    <row r="1321" spans="1:2" x14ac:dyDescent="0.25">
      <c r="A1321" s="4" t="s">
        <v>2896</v>
      </c>
      <c r="B1321" s="4" t="s">
        <v>2897</v>
      </c>
    </row>
    <row r="1322" spans="1:2" x14ac:dyDescent="0.25">
      <c r="A1322" s="4" t="s">
        <v>2898</v>
      </c>
      <c r="B1322" s="4" t="s">
        <v>2899</v>
      </c>
    </row>
    <row r="1323" spans="1:2" x14ac:dyDescent="0.25">
      <c r="A1323" s="4" t="s">
        <v>2900</v>
      </c>
      <c r="B1323" s="4" t="s">
        <v>2901</v>
      </c>
    </row>
    <row r="1324" spans="1:2" x14ac:dyDescent="0.25">
      <c r="A1324" s="4" t="s">
        <v>2902</v>
      </c>
      <c r="B1324" s="4" t="s">
        <v>2903</v>
      </c>
    </row>
    <row r="1325" spans="1:2" x14ac:dyDescent="0.25">
      <c r="A1325" s="4" t="s">
        <v>232</v>
      </c>
      <c r="B1325" s="4" t="s">
        <v>2904</v>
      </c>
    </row>
    <row r="1326" spans="1:2" x14ac:dyDescent="0.25">
      <c r="A1326" s="4" t="s">
        <v>2905</v>
      </c>
      <c r="B1326" s="4" t="s">
        <v>2906</v>
      </c>
    </row>
    <row r="1327" spans="1:2" x14ac:dyDescent="0.25">
      <c r="A1327" s="4" t="s">
        <v>2907</v>
      </c>
      <c r="B1327" s="4" t="s">
        <v>2908</v>
      </c>
    </row>
    <row r="1328" spans="1:2" x14ac:dyDescent="0.25">
      <c r="A1328" s="4" t="s">
        <v>2909</v>
      </c>
      <c r="B1328" s="4" t="s">
        <v>2910</v>
      </c>
    </row>
    <row r="1329" spans="1:2" x14ac:dyDescent="0.25">
      <c r="A1329" s="4" t="s">
        <v>2911</v>
      </c>
      <c r="B1329" s="4" t="s">
        <v>2912</v>
      </c>
    </row>
    <row r="1330" spans="1:2" x14ac:dyDescent="0.25">
      <c r="A1330" s="4" t="s">
        <v>2913</v>
      </c>
      <c r="B1330" s="4" t="s">
        <v>2914</v>
      </c>
    </row>
    <row r="1331" spans="1:2" x14ac:dyDescent="0.25">
      <c r="A1331" s="4" t="s">
        <v>2915</v>
      </c>
      <c r="B1331" s="4" t="s">
        <v>2916</v>
      </c>
    </row>
    <row r="1332" spans="1:2" x14ac:dyDescent="0.25">
      <c r="A1332" s="4" t="s">
        <v>2917</v>
      </c>
      <c r="B1332" s="4" t="s">
        <v>2918</v>
      </c>
    </row>
    <row r="1333" spans="1:2" x14ac:dyDescent="0.25">
      <c r="A1333" s="4" t="s">
        <v>2919</v>
      </c>
      <c r="B1333" s="4" t="s">
        <v>2920</v>
      </c>
    </row>
    <row r="1334" spans="1:2" x14ac:dyDescent="0.25">
      <c r="A1334" s="4" t="s">
        <v>2921</v>
      </c>
      <c r="B1334" s="4" t="s">
        <v>2922</v>
      </c>
    </row>
    <row r="1335" spans="1:2" x14ac:dyDescent="0.25">
      <c r="A1335" s="4" t="s">
        <v>2923</v>
      </c>
      <c r="B1335" s="4" t="s">
        <v>2924</v>
      </c>
    </row>
    <row r="1336" spans="1:2" x14ac:dyDescent="0.25">
      <c r="A1336" s="4" t="s">
        <v>2925</v>
      </c>
      <c r="B1336" s="4" t="s">
        <v>2926</v>
      </c>
    </row>
    <row r="1337" spans="1:2" x14ac:dyDescent="0.25">
      <c r="A1337" s="4" t="s">
        <v>102</v>
      </c>
      <c r="B1337" s="4" t="s">
        <v>2927</v>
      </c>
    </row>
    <row r="1338" spans="1:2" x14ac:dyDescent="0.25">
      <c r="A1338" s="4" t="s">
        <v>536</v>
      </c>
      <c r="B1338" s="4" t="s">
        <v>2928</v>
      </c>
    </row>
    <row r="1339" spans="1:2" x14ac:dyDescent="0.25">
      <c r="A1339" s="4" t="s">
        <v>2929</v>
      </c>
      <c r="B1339" s="4" t="s">
        <v>2930</v>
      </c>
    </row>
    <row r="1340" spans="1:2" x14ac:dyDescent="0.25">
      <c r="A1340" s="4" t="s">
        <v>2931</v>
      </c>
      <c r="B1340" s="4" t="s">
        <v>2932</v>
      </c>
    </row>
    <row r="1341" spans="1:2" x14ac:dyDescent="0.25">
      <c r="A1341" s="4" t="s">
        <v>2933</v>
      </c>
      <c r="B1341" s="4" t="s">
        <v>2934</v>
      </c>
    </row>
    <row r="1342" spans="1:2" x14ac:dyDescent="0.25">
      <c r="A1342" s="4" t="s">
        <v>2935</v>
      </c>
      <c r="B1342" s="4" t="s">
        <v>2936</v>
      </c>
    </row>
    <row r="1343" spans="1:2" x14ac:dyDescent="0.25">
      <c r="A1343" s="4" t="s">
        <v>2937</v>
      </c>
      <c r="B1343" s="4" t="s">
        <v>2938</v>
      </c>
    </row>
    <row r="1344" spans="1:2" x14ac:dyDescent="0.25">
      <c r="A1344" s="4" t="s">
        <v>2939</v>
      </c>
      <c r="B1344" s="4" t="s">
        <v>2940</v>
      </c>
    </row>
    <row r="1345" spans="1:2" x14ac:dyDescent="0.25">
      <c r="A1345" s="4" t="s">
        <v>2941</v>
      </c>
      <c r="B1345" s="4" t="s">
        <v>2942</v>
      </c>
    </row>
    <row r="1346" spans="1:2" x14ac:dyDescent="0.25">
      <c r="A1346" s="4" t="s">
        <v>2943</v>
      </c>
      <c r="B1346" s="4" t="s">
        <v>2944</v>
      </c>
    </row>
    <row r="1347" spans="1:2" x14ac:dyDescent="0.25">
      <c r="A1347" s="4" t="s">
        <v>260</v>
      </c>
      <c r="B1347" s="4" t="s">
        <v>2945</v>
      </c>
    </row>
    <row r="1348" spans="1:2" x14ac:dyDescent="0.25">
      <c r="A1348" s="4" t="s">
        <v>2946</v>
      </c>
      <c r="B1348" s="4" t="s">
        <v>2947</v>
      </c>
    </row>
    <row r="1349" spans="1:2" x14ac:dyDescent="0.25">
      <c r="A1349" s="4" t="s">
        <v>2948</v>
      </c>
      <c r="B1349" s="4" t="s">
        <v>2949</v>
      </c>
    </row>
    <row r="1350" spans="1:2" x14ac:dyDescent="0.25">
      <c r="A1350" s="4" t="s">
        <v>2950</v>
      </c>
      <c r="B1350" s="4" t="s">
        <v>2951</v>
      </c>
    </row>
    <row r="1351" spans="1:2" x14ac:dyDescent="0.25">
      <c r="A1351" s="4" t="s">
        <v>2952</v>
      </c>
      <c r="B1351" s="4" t="s">
        <v>2953</v>
      </c>
    </row>
    <row r="1352" spans="1:2" x14ac:dyDescent="0.25">
      <c r="A1352" s="4" t="s">
        <v>257</v>
      </c>
      <c r="B1352" s="4" t="s">
        <v>2954</v>
      </c>
    </row>
    <row r="1353" spans="1:2" x14ac:dyDescent="0.25">
      <c r="A1353" s="4" t="s">
        <v>2955</v>
      </c>
      <c r="B1353" s="4" t="s">
        <v>2956</v>
      </c>
    </row>
    <row r="1354" spans="1:2" x14ac:dyDescent="0.25">
      <c r="A1354" s="4" t="s">
        <v>449</v>
      </c>
      <c r="B1354" s="4" t="s">
        <v>2957</v>
      </c>
    </row>
    <row r="1355" spans="1:2" x14ac:dyDescent="0.25">
      <c r="A1355" s="4" t="s">
        <v>373</v>
      </c>
      <c r="B1355" s="4" t="s">
        <v>2958</v>
      </c>
    </row>
    <row r="1356" spans="1:2" x14ac:dyDescent="0.25">
      <c r="A1356" s="4" t="s">
        <v>2959</v>
      </c>
      <c r="B1356" s="4" t="s">
        <v>2960</v>
      </c>
    </row>
    <row r="1357" spans="1:2" x14ac:dyDescent="0.25">
      <c r="A1357" s="4" t="s">
        <v>2961</v>
      </c>
      <c r="B1357" s="4" t="s">
        <v>2962</v>
      </c>
    </row>
    <row r="1358" spans="1:2" x14ac:dyDescent="0.25">
      <c r="A1358" s="4" t="s">
        <v>73</v>
      </c>
      <c r="B1358" s="4" t="s">
        <v>2963</v>
      </c>
    </row>
    <row r="1359" spans="1:2" x14ac:dyDescent="0.25">
      <c r="A1359" s="4" t="s">
        <v>2964</v>
      </c>
      <c r="B1359" s="4" t="s">
        <v>2965</v>
      </c>
    </row>
    <row r="1360" spans="1:2" x14ac:dyDescent="0.25">
      <c r="A1360" s="4" t="s">
        <v>2966</v>
      </c>
      <c r="B1360" s="4" t="s">
        <v>2967</v>
      </c>
    </row>
    <row r="1361" spans="1:2" x14ac:dyDescent="0.25">
      <c r="A1361" s="4" t="s">
        <v>2968</v>
      </c>
      <c r="B1361" s="4" t="s">
        <v>2969</v>
      </c>
    </row>
    <row r="1362" spans="1:2" x14ac:dyDescent="0.25">
      <c r="A1362" s="4" t="s">
        <v>2970</v>
      </c>
      <c r="B1362" s="4" t="s">
        <v>2971</v>
      </c>
    </row>
    <row r="1363" spans="1:2" x14ac:dyDescent="0.25">
      <c r="A1363" s="4" t="s">
        <v>2972</v>
      </c>
      <c r="B1363" s="4" t="s">
        <v>2973</v>
      </c>
    </row>
    <row r="1364" spans="1:2" x14ac:dyDescent="0.25">
      <c r="A1364" s="4" t="s">
        <v>2974</v>
      </c>
      <c r="B1364" s="4" t="s">
        <v>2975</v>
      </c>
    </row>
    <row r="1365" spans="1:2" x14ac:dyDescent="0.25">
      <c r="A1365" s="4" t="s">
        <v>2976</v>
      </c>
      <c r="B1365" s="4" t="s">
        <v>2977</v>
      </c>
    </row>
    <row r="1366" spans="1:2" x14ac:dyDescent="0.25">
      <c r="A1366" s="4" t="s">
        <v>2978</v>
      </c>
      <c r="B1366" s="4" t="s">
        <v>2979</v>
      </c>
    </row>
    <row r="1367" spans="1:2" x14ac:dyDescent="0.25">
      <c r="A1367" s="4" t="s">
        <v>357</v>
      </c>
      <c r="B1367" s="4" t="s">
        <v>2980</v>
      </c>
    </row>
    <row r="1368" spans="1:2" x14ac:dyDescent="0.25">
      <c r="A1368" s="4" t="s">
        <v>2981</v>
      </c>
      <c r="B1368" s="4" t="s">
        <v>2982</v>
      </c>
    </row>
    <row r="1369" spans="1:2" x14ac:dyDescent="0.25">
      <c r="A1369" s="4" t="s">
        <v>2983</v>
      </c>
      <c r="B1369" s="4" t="s">
        <v>2984</v>
      </c>
    </row>
    <row r="1370" spans="1:2" x14ac:dyDescent="0.25">
      <c r="A1370" s="4" t="s">
        <v>2985</v>
      </c>
      <c r="B1370" s="4" t="s">
        <v>2986</v>
      </c>
    </row>
    <row r="1371" spans="1:2" x14ac:dyDescent="0.25">
      <c r="A1371" s="4" t="s">
        <v>2987</v>
      </c>
      <c r="B1371" s="4" t="s">
        <v>2988</v>
      </c>
    </row>
    <row r="1372" spans="1:2" x14ac:dyDescent="0.25">
      <c r="A1372" s="4" t="s">
        <v>2989</v>
      </c>
      <c r="B1372" s="4" t="s">
        <v>2990</v>
      </c>
    </row>
    <row r="1373" spans="1:2" x14ac:dyDescent="0.25">
      <c r="A1373" s="4" t="s">
        <v>2991</v>
      </c>
      <c r="B1373" s="4" t="s">
        <v>2992</v>
      </c>
    </row>
    <row r="1374" spans="1:2" x14ac:dyDescent="0.25">
      <c r="A1374" s="4" t="s">
        <v>2993</v>
      </c>
      <c r="B1374" s="4" t="s">
        <v>2994</v>
      </c>
    </row>
    <row r="1375" spans="1:2" x14ac:dyDescent="0.25">
      <c r="A1375" s="4" t="s">
        <v>45</v>
      </c>
      <c r="B1375" s="4" t="s">
        <v>2995</v>
      </c>
    </row>
    <row r="1376" spans="1:2" x14ac:dyDescent="0.25">
      <c r="A1376" s="4" t="s">
        <v>2996</v>
      </c>
      <c r="B1376" s="4" t="s">
        <v>2997</v>
      </c>
    </row>
    <row r="1377" spans="1:2" x14ac:dyDescent="0.25">
      <c r="A1377" s="4" t="s">
        <v>2998</v>
      </c>
      <c r="B1377" s="4" t="s">
        <v>2999</v>
      </c>
    </row>
    <row r="1378" spans="1:2" x14ac:dyDescent="0.25">
      <c r="A1378" s="4" t="s">
        <v>3000</v>
      </c>
      <c r="B1378" s="4" t="s">
        <v>3001</v>
      </c>
    </row>
    <row r="1379" spans="1:2" x14ac:dyDescent="0.25">
      <c r="A1379" s="4" t="s">
        <v>3002</v>
      </c>
      <c r="B1379" s="4" t="s">
        <v>3003</v>
      </c>
    </row>
    <row r="1380" spans="1:2" x14ac:dyDescent="0.25">
      <c r="A1380" s="4" t="s">
        <v>3004</v>
      </c>
      <c r="B1380" s="4" t="s">
        <v>3005</v>
      </c>
    </row>
    <row r="1381" spans="1:2" x14ac:dyDescent="0.25">
      <c r="A1381" s="4" t="s">
        <v>3006</v>
      </c>
      <c r="B1381" s="4" t="s">
        <v>3007</v>
      </c>
    </row>
    <row r="1382" spans="1:2" x14ac:dyDescent="0.25">
      <c r="A1382" s="4" t="s">
        <v>3008</v>
      </c>
      <c r="B1382" s="4" t="s">
        <v>3009</v>
      </c>
    </row>
    <row r="1383" spans="1:2" x14ac:dyDescent="0.25">
      <c r="A1383" s="4" t="s">
        <v>3010</v>
      </c>
      <c r="B1383" s="4" t="s">
        <v>3011</v>
      </c>
    </row>
    <row r="1384" spans="1:2" x14ac:dyDescent="0.25">
      <c r="A1384" s="4" t="s">
        <v>3012</v>
      </c>
      <c r="B1384" s="4" t="s">
        <v>3013</v>
      </c>
    </row>
    <row r="1385" spans="1:2" x14ac:dyDescent="0.25">
      <c r="A1385" s="4" t="s">
        <v>3014</v>
      </c>
      <c r="B1385" s="4" t="s">
        <v>3015</v>
      </c>
    </row>
    <row r="1386" spans="1:2" x14ac:dyDescent="0.25">
      <c r="A1386" s="4" t="s">
        <v>153</v>
      </c>
      <c r="B1386" s="4" t="s">
        <v>3016</v>
      </c>
    </row>
    <row r="1387" spans="1:2" x14ac:dyDescent="0.25">
      <c r="A1387" s="4" t="s">
        <v>3017</v>
      </c>
      <c r="B1387" s="4" t="s">
        <v>3018</v>
      </c>
    </row>
    <row r="1388" spans="1:2" x14ac:dyDescent="0.25">
      <c r="A1388" s="4" t="s">
        <v>3019</v>
      </c>
      <c r="B1388" s="4" t="s">
        <v>3020</v>
      </c>
    </row>
    <row r="1389" spans="1:2" x14ac:dyDescent="0.25">
      <c r="A1389" s="4" t="s">
        <v>3021</v>
      </c>
      <c r="B1389" s="4" t="s">
        <v>3022</v>
      </c>
    </row>
    <row r="1390" spans="1:2" x14ac:dyDescent="0.25">
      <c r="A1390" s="4" t="s">
        <v>3023</v>
      </c>
      <c r="B1390" s="4" t="s">
        <v>3024</v>
      </c>
    </row>
    <row r="1391" spans="1:2" x14ac:dyDescent="0.25">
      <c r="A1391" s="4" t="s">
        <v>3025</v>
      </c>
      <c r="B1391" s="4" t="s">
        <v>3026</v>
      </c>
    </row>
    <row r="1392" spans="1:2" x14ac:dyDescent="0.25">
      <c r="A1392" s="4" t="s">
        <v>3027</v>
      </c>
      <c r="B1392" s="4" t="s">
        <v>3028</v>
      </c>
    </row>
    <row r="1393" spans="1:2" x14ac:dyDescent="0.25">
      <c r="A1393" s="4" t="s">
        <v>3029</v>
      </c>
      <c r="B1393" s="4" t="s">
        <v>3030</v>
      </c>
    </row>
    <row r="1394" spans="1:2" x14ac:dyDescent="0.25">
      <c r="A1394" s="4" t="s">
        <v>3031</v>
      </c>
      <c r="B1394" s="4" t="s">
        <v>3032</v>
      </c>
    </row>
    <row r="1395" spans="1:2" x14ac:dyDescent="0.25">
      <c r="A1395" s="4" t="s">
        <v>3033</v>
      </c>
      <c r="B1395" s="4" t="s">
        <v>3034</v>
      </c>
    </row>
    <row r="1396" spans="1:2" x14ac:dyDescent="0.25">
      <c r="A1396" s="4" t="s">
        <v>3035</v>
      </c>
      <c r="B1396" s="4" t="s">
        <v>3036</v>
      </c>
    </row>
    <row r="1397" spans="1:2" x14ac:dyDescent="0.25">
      <c r="A1397" s="4" t="s">
        <v>3037</v>
      </c>
      <c r="B1397" s="4" t="s">
        <v>3038</v>
      </c>
    </row>
    <row r="1398" spans="1:2" x14ac:dyDescent="0.25">
      <c r="A1398" s="4" t="s">
        <v>3039</v>
      </c>
      <c r="B1398" s="4" t="s">
        <v>3040</v>
      </c>
    </row>
    <row r="1399" spans="1:2" x14ac:dyDescent="0.25">
      <c r="A1399" s="4" t="s">
        <v>3041</v>
      </c>
      <c r="B1399" s="4" t="s">
        <v>3042</v>
      </c>
    </row>
    <row r="1400" spans="1:2" x14ac:dyDescent="0.25">
      <c r="A1400" s="4" t="s">
        <v>3043</v>
      </c>
      <c r="B1400" s="4" t="s">
        <v>3044</v>
      </c>
    </row>
    <row r="1401" spans="1:2" x14ac:dyDescent="0.25">
      <c r="A1401" s="4" t="s">
        <v>3045</v>
      </c>
      <c r="B1401" s="4" t="s">
        <v>3046</v>
      </c>
    </row>
    <row r="1402" spans="1:2" x14ac:dyDescent="0.25">
      <c r="A1402" s="4" t="s">
        <v>3047</v>
      </c>
      <c r="B1402" s="4" t="s">
        <v>3048</v>
      </c>
    </row>
    <row r="1403" spans="1:2" x14ac:dyDescent="0.25">
      <c r="A1403" s="4" t="s">
        <v>3049</v>
      </c>
      <c r="B1403" s="4" t="s">
        <v>3050</v>
      </c>
    </row>
    <row r="1404" spans="1:2" x14ac:dyDescent="0.25">
      <c r="A1404" s="4" t="s">
        <v>3051</v>
      </c>
      <c r="B1404" s="4" t="s">
        <v>3052</v>
      </c>
    </row>
    <row r="1405" spans="1:2" x14ac:dyDescent="0.25">
      <c r="A1405" s="4" t="s">
        <v>3053</v>
      </c>
      <c r="B1405" s="4" t="s">
        <v>3054</v>
      </c>
    </row>
    <row r="1406" spans="1:2" x14ac:dyDescent="0.25">
      <c r="A1406" s="4" t="s">
        <v>114</v>
      </c>
      <c r="B1406" s="4" t="s">
        <v>3055</v>
      </c>
    </row>
    <row r="1407" spans="1:2" x14ac:dyDescent="0.25">
      <c r="A1407" s="4" t="s">
        <v>216</v>
      </c>
      <c r="B1407" s="4" t="s">
        <v>3056</v>
      </c>
    </row>
    <row r="1408" spans="1:2" x14ac:dyDescent="0.25">
      <c r="A1408" s="4" t="s">
        <v>3057</v>
      </c>
      <c r="B1408" s="4" t="s">
        <v>3058</v>
      </c>
    </row>
    <row r="1409" spans="1:2" x14ac:dyDescent="0.25">
      <c r="A1409" s="4" t="s">
        <v>3059</v>
      </c>
      <c r="B1409" s="4" t="s">
        <v>3060</v>
      </c>
    </row>
    <row r="1410" spans="1:2" x14ac:dyDescent="0.25">
      <c r="A1410" s="4" t="s">
        <v>3061</v>
      </c>
      <c r="B1410" s="4" t="s">
        <v>3062</v>
      </c>
    </row>
    <row r="1411" spans="1:2" x14ac:dyDescent="0.25">
      <c r="A1411" s="4" t="s">
        <v>482</v>
      </c>
      <c r="B1411" s="4" t="s">
        <v>3063</v>
      </c>
    </row>
    <row r="1412" spans="1:2" x14ac:dyDescent="0.25">
      <c r="A1412" s="4" t="s">
        <v>3064</v>
      </c>
      <c r="B1412" s="4" t="s">
        <v>3065</v>
      </c>
    </row>
    <row r="1413" spans="1:2" x14ac:dyDescent="0.25">
      <c r="A1413" s="4" t="s">
        <v>3066</v>
      </c>
      <c r="B1413" s="4" t="s">
        <v>3067</v>
      </c>
    </row>
    <row r="1414" spans="1:2" x14ac:dyDescent="0.25">
      <c r="A1414" s="4" t="s">
        <v>3068</v>
      </c>
      <c r="B1414" s="4" t="s">
        <v>3069</v>
      </c>
    </row>
    <row r="1415" spans="1:2" x14ac:dyDescent="0.25">
      <c r="A1415" s="4" t="s">
        <v>3070</v>
      </c>
      <c r="B1415" s="4" t="s">
        <v>3071</v>
      </c>
    </row>
    <row r="1416" spans="1:2" x14ac:dyDescent="0.25">
      <c r="A1416" s="4" t="s">
        <v>3072</v>
      </c>
      <c r="B1416" s="4" t="s">
        <v>3073</v>
      </c>
    </row>
    <row r="1417" spans="1:2" x14ac:dyDescent="0.25">
      <c r="A1417" s="4" t="s">
        <v>3074</v>
      </c>
      <c r="B1417" s="4" t="s">
        <v>3075</v>
      </c>
    </row>
    <row r="1418" spans="1:2" x14ac:dyDescent="0.25">
      <c r="A1418" s="4" t="s">
        <v>522</v>
      </c>
      <c r="B1418" s="4" t="s">
        <v>3076</v>
      </c>
    </row>
    <row r="1419" spans="1:2" x14ac:dyDescent="0.25">
      <c r="A1419" s="4" t="s">
        <v>3077</v>
      </c>
      <c r="B1419" s="4" t="s">
        <v>3078</v>
      </c>
    </row>
    <row r="1420" spans="1:2" x14ac:dyDescent="0.25">
      <c r="A1420" s="4" t="s">
        <v>3079</v>
      </c>
      <c r="B1420" s="4" t="s">
        <v>3080</v>
      </c>
    </row>
    <row r="1421" spans="1:2" x14ac:dyDescent="0.25">
      <c r="A1421" s="4" t="s">
        <v>508</v>
      </c>
      <c r="B1421" s="4" t="s">
        <v>3081</v>
      </c>
    </row>
    <row r="1422" spans="1:2" x14ac:dyDescent="0.25">
      <c r="A1422" s="4" t="s">
        <v>3082</v>
      </c>
      <c r="B1422" s="4" t="s">
        <v>3083</v>
      </c>
    </row>
    <row r="1423" spans="1:2" x14ac:dyDescent="0.25">
      <c r="A1423" s="4" t="s">
        <v>3084</v>
      </c>
      <c r="B1423" s="4" t="s">
        <v>3085</v>
      </c>
    </row>
    <row r="1424" spans="1:2" x14ac:dyDescent="0.25">
      <c r="A1424" s="4" t="s">
        <v>82</v>
      </c>
      <c r="B1424" s="4" t="s">
        <v>3086</v>
      </c>
    </row>
    <row r="1425" spans="1:2" x14ac:dyDescent="0.25">
      <c r="A1425" s="4" t="s">
        <v>3087</v>
      </c>
      <c r="B1425" s="4" t="s">
        <v>3088</v>
      </c>
    </row>
    <row r="1426" spans="1:2" x14ac:dyDescent="0.25">
      <c r="A1426" s="4" t="s">
        <v>3089</v>
      </c>
      <c r="B1426" s="4" t="s">
        <v>3090</v>
      </c>
    </row>
    <row r="1427" spans="1:2" x14ac:dyDescent="0.25">
      <c r="A1427" s="4" t="s">
        <v>3091</v>
      </c>
      <c r="B1427" s="4" t="s">
        <v>3092</v>
      </c>
    </row>
    <row r="1428" spans="1:2" x14ac:dyDescent="0.25">
      <c r="A1428" s="4" t="s">
        <v>3093</v>
      </c>
      <c r="B1428" s="4" t="s">
        <v>3094</v>
      </c>
    </row>
    <row r="1429" spans="1:2" x14ac:dyDescent="0.25">
      <c r="A1429" s="4" t="s">
        <v>3095</v>
      </c>
      <c r="B1429" s="4" t="s">
        <v>3096</v>
      </c>
    </row>
    <row r="1430" spans="1:2" x14ac:dyDescent="0.25">
      <c r="A1430" s="4" t="s">
        <v>3097</v>
      </c>
      <c r="B1430" s="4" t="s">
        <v>3098</v>
      </c>
    </row>
    <row r="1431" spans="1:2" x14ac:dyDescent="0.25">
      <c r="A1431" s="4" t="s">
        <v>3099</v>
      </c>
      <c r="B1431" s="4" t="s">
        <v>3100</v>
      </c>
    </row>
    <row r="1432" spans="1:2" x14ac:dyDescent="0.25">
      <c r="A1432" s="4" t="s">
        <v>3101</v>
      </c>
      <c r="B1432" s="4" t="s">
        <v>3102</v>
      </c>
    </row>
    <row r="1433" spans="1:2" x14ac:dyDescent="0.25">
      <c r="A1433" s="4" t="s">
        <v>3103</v>
      </c>
      <c r="B1433" s="4" t="s">
        <v>3104</v>
      </c>
    </row>
    <row r="1434" spans="1:2" x14ac:dyDescent="0.25">
      <c r="A1434" s="4" t="s">
        <v>3105</v>
      </c>
      <c r="B1434" s="4" t="s">
        <v>3106</v>
      </c>
    </row>
    <row r="1435" spans="1:2" x14ac:dyDescent="0.25">
      <c r="A1435" s="4" t="s">
        <v>3107</v>
      </c>
      <c r="B1435" s="4" t="s">
        <v>3108</v>
      </c>
    </row>
    <row r="1436" spans="1:2" x14ac:dyDescent="0.25">
      <c r="A1436" s="4" t="s">
        <v>3109</v>
      </c>
      <c r="B1436" s="4" t="s">
        <v>3110</v>
      </c>
    </row>
    <row r="1437" spans="1:2" x14ac:dyDescent="0.25">
      <c r="A1437" s="4" t="s">
        <v>3111</v>
      </c>
      <c r="B1437" s="4" t="s">
        <v>3112</v>
      </c>
    </row>
    <row r="1438" spans="1:2" x14ac:dyDescent="0.25">
      <c r="A1438" s="4" t="s">
        <v>3113</v>
      </c>
      <c r="B1438" s="4" t="s">
        <v>3114</v>
      </c>
    </row>
    <row r="1439" spans="1:2" x14ac:dyDescent="0.25">
      <c r="A1439" s="4" t="s">
        <v>3115</v>
      </c>
      <c r="B1439" s="4" t="s">
        <v>3116</v>
      </c>
    </row>
    <row r="1440" spans="1:2" x14ac:dyDescent="0.25">
      <c r="A1440" s="4" t="s">
        <v>3117</v>
      </c>
      <c r="B1440" s="4" t="s">
        <v>3118</v>
      </c>
    </row>
    <row r="1441" spans="1:2" x14ac:dyDescent="0.25">
      <c r="A1441" s="4" t="s">
        <v>50</v>
      </c>
      <c r="B1441" s="4" t="s">
        <v>3119</v>
      </c>
    </row>
    <row r="1442" spans="1:2" x14ac:dyDescent="0.25">
      <c r="A1442" s="4" t="s">
        <v>3120</v>
      </c>
      <c r="B1442" s="4" t="s">
        <v>3121</v>
      </c>
    </row>
    <row r="1443" spans="1:2" x14ac:dyDescent="0.25">
      <c r="A1443" s="4" t="s">
        <v>3122</v>
      </c>
      <c r="B1443" s="4" t="s">
        <v>3123</v>
      </c>
    </row>
    <row r="1444" spans="1:2" x14ac:dyDescent="0.25">
      <c r="A1444" s="4" t="s">
        <v>3124</v>
      </c>
      <c r="B1444" s="4" t="s">
        <v>3125</v>
      </c>
    </row>
    <row r="1445" spans="1:2" x14ac:dyDescent="0.25">
      <c r="A1445" s="4" t="s">
        <v>3126</v>
      </c>
      <c r="B1445" s="4" t="s">
        <v>3127</v>
      </c>
    </row>
    <row r="1446" spans="1:2" x14ac:dyDescent="0.25">
      <c r="A1446" s="4" t="s">
        <v>3128</v>
      </c>
      <c r="B1446" s="4" t="s">
        <v>3129</v>
      </c>
    </row>
    <row r="1447" spans="1:2" x14ac:dyDescent="0.25">
      <c r="A1447" s="4" t="s">
        <v>3130</v>
      </c>
      <c r="B1447" s="4" t="s">
        <v>3131</v>
      </c>
    </row>
    <row r="1448" spans="1:2" x14ac:dyDescent="0.25">
      <c r="A1448" s="4" t="s">
        <v>3132</v>
      </c>
      <c r="B1448" s="4" t="s">
        <v>3133</v>
      </c>
    </row>
    <row r="1449" spans="1:2" x14ac:dyDescent="0.25">
      <c r="A1449" s="4" t="s">
        <v>3134</v>
      </c>
      <c r="B1449" s="4" t="s">
        <v>3135</v>
      </c>
    </row>
    <row r="1450" spans="1:2" x14ac:dyDescent="0.25">
      <c r="A1450" s="4" t="s">
        <v>3136</v>
      </c>
      <c r="B1450" s="4" t="s">
        <v>3137</v>
      </c>
    </row>
    <row r="1451" spans="1:2" x14ac:dyDescent="0.25">
      <c r="A1451" s="4" t="s">
        <v>3138</v>
      </c>
      <c r="B1451" s="4" t="s">
        <v>3139</v>
      </c>
    </row>
    <row r="1452" spans="1:2" x14ac:dyDescent="0.25">
      <c r="A1452" s="4" t="s">
        <v>3140</v>
      </c>
      <c r="B1452" s="4" t="s">
        <v>3141</v>
      </c>
    </row>
    <row r="1453" spans="1:2" x14ac:dyDescent="0.25">
      <c r="A1453" s="4" t="s">
        <v>3142</v>
      </c>
      <c r="B1453" s="4" t="s">
        <v>3143</v>
      </c>
    </row>
    <row r="1454" spans="1:2" x14ac:dyDescent="0.25">
      <c r="A1454" s="4" t="s">
        <v>3144</v>
      </c>
      <c r="B1454" s="4" t="s">
        <v>3145</v>
      </c>
    </row>
    <row r="1455" spans="1:2" x14ac:dyDescent="0.25">
      <c r="A1455" s="4" t="s">
        <v>3146</v>
      </c>
      <c r="B1455" s="4" t="s">
        <v>3147</v>
      </c>
    </row>
    <row r="1456" spans="1:2" x14ac:dyDescent="0.25">
      <c r="A1456" s="4" t="s">
        <v>3148</v>
      </c>
      <c r="B1456" s="4" t="s">
        <v>3149</v>
      </c>
    </row>
    <row r="1457" spans="1:2" x14ac:dyDescent="0.25">
      <c r="A1457" s="4" t="s">
        <v>3150</v>
      </c>
      <c r="B1457" s="4" t="s">
        <v>3151</v>
      </c>
    </row>
    <row r="1458" spans="1:2" x14ac:dyDescent="0.25">
      <c r="A1458" s="4" t="s">
        <v>3152</v>
      </c>
      <c r="B1458" s="4" t="s">
        <v>3153</v>
      </c>
    </row>
    <row r="1459" spans="1:2" x14ac:dyDescent="0.25">
      <c r="A1459" s="4" t="s">
        <v>498</v>
      </c>
      <c r="B1459" s="4" t="s">
        <v>3154</v>
      </c>
    </row>
    <row r="1460" spans="1:2" x14ac:dyDescent="0.25">
      <c r="A1460" s="4" t="s">
        <v>3155</v>
      </c>
      <c r="B1460" s="4" t="s">
        <v>3156</v>
      </c>
    </row>
    <row r="1461" spans="1:2" x14ac:dyDescent="0.25">
      <c r="A1461" s="4" t="s">
        <v>3157</v>
      </c>
      <c r="B1461" s="4" t="s">
        <v>3158</v>
      </c>
    </row>
    <row r="1462" spans="1:2" x14ac:dyDescent="0.25">
      <c r="A1462" s="4" t="s">
        <v>3159</v>
      </c>
      <c r="B1462" s="4" t="s">
        <v>3160</v>
      </c>
    </row>
    <row r="1463" spans="1:2" x14ac:dyDescent="0.25">
      <c r="A1463" s="4" t="s">
        <v>3161</v>
      </c>
      <c r="B1463" s="4" t="s">
        <v>3162</v>
      </c>
    </row>
    <row r="1464" spans="1:2" x14ac:dyDescent="0.25">
      <c r="A1464" s="4" t="s">
        <v>3163</v>
      </c>
      <c r="B1464" s="4" t="s">
        <v>3164</v>
      </c>
    </row>
    <row r="1465" spans="1:2" x14ac:dyDescent="0.25">
      <c r="A1465" s="4" t="s">
        <v>3165</v>
      </c>
      <c r="B1465" s="4" t="s">
        <v>3166</v>
      </c>
    </row>
    <row r="1466" spans="1:2" x14ac:dyDescent="0.25">
      <c r="A1466" s="4" t="s">
        <v>3167</v>
      </c>
      <c r="B1466" s="4" t="s">
        <v>3168</v>
      </c>
    </row>
    <row r="1467" spans="1:2" x14ac:dyDescent="0.25">
      <c r="A1467" s="4" t="s">
        <v>3169</v>
      </c>
      <c r="B1467" s="4" t="s">
        <v>3170</v>
      </c>
    </row>
    <row r="1468" spans="1:2" x14ac:dyDescent="0.25">
      <c r="A1468" s="4" t="s">
        <v>3171</v>
      </c>
      <c r="B1468" s="4" t="s">
        <v>3172</v>
      </c>
    </row>
    <row r="1469" spans="1:2" x14ac:dyDescent="0.25">
      <c r="A1469" s="4" t="s">
        <v>3173</v>
      </c>
      <c r="B1469" s="4" t="s">
        <v>3174</v>
      </c>
    </row>
    <row r="1470" spans="1:2" x14ac:dyDescent="0.25">
      <c r="A1470" s="4" t="s">
        <v>3175</v>
      </c>
      <c r="B1470" s="4" t="s">
        <v>3176</v>
      </c>
    </row>
    <row r="1471" spans="1:2" x14ac:dyDescent="0.25">
      <c r="A1471" s="4" t="s">
        <v>3177</v>
      </c>
      <c r="B1471" s="4" t="s">
        <v>3178</v>
      </c>
    </row>
    <row r="1472" spans="1:2" x14ac:dyDescent="0.25">
      <c r="A1472" s="4" t="s">
        <v>3179</v>
      </c>
      <c r="B1472" s="4" t="s">
        <v>3180</v>
      </c>
    </row>
    <row r="1473" spans="1:2" x14ac:dyDescent="0.25">
      <c r="A1473" s="4" t="s">
        <v>3181</v>
      </c>
      <c r="B1473" s="4" t="s">
        <v>3182</v>
      </c>
    </row>
    <row r="1474" spans="1:2" x14ac:dyDescent="0.25">
      <c r="A1474" s="4" t="s">
        <v>3183</v>
      </c>
      <c r="B1474" s="4" t="s">
        <v>3184</v>
      </c>
    </row>
    <row r="1475" spans="1:2" x14ac:dyDescent="0.25">
      <c r="A1475" s="4" t="s">
        <v>3185</v>
      </c>
      <c r="B1475" s="4" t="s">
        <v>3186</v>
      </c>
    </row>
    <row r="1476" spans="1:2" x14ac:dyDescent="0.25">
      <c r="A1476" s="4" t="s">
        <v>492</v>
      </c>
      <c r="B1476" s="4" t="s">
        <v>3187</v>
      </c>
    </row>
    <row r="1477" spans="1:2" x14ac:dyDescent="0.25">
      <c r="A1477" s="4" t="s">
        <v>379</v>
      </c>
      <c r="B1477" s="4" t="s">
        <v>3188</v>
      </c>
    </row>
    <row r="1478" spans="1:2" x14ac:dyDescent="0.25">
      <c r="A1478" s="4" t="s">
        <v>3189</v>
      </c>
      <c r="B1478" s="4" t="s">
        <v>3190</v>
      </c>
    </row>
    <row r="1479" spans="1:2" x14ac:dyDescent="0.25">
      <c r="A1479" s="4" t="s">
        <v>3191</v>
      </c>
      <c r="B1479" s="4" t="s">
        <v>3192</v>
      </c>
    </row>
    <row r="1480" spans="1:2" x14ac:dyDescent="0.25">
      <c r="A1480" s="4" t="s">
        <v>3193</v>
      </c>
      <c r="B1480" s="4" t="s">
        <v>3194</v>
      </c>
    </row>
    <row r="1481" spans="1:2" x14ac:dyDescent="0.25">
      <c r="A1481" s="4" t="s">
        <v>3195</v>
      </c>
      <c r="B1481" s="4" t="s">
        <v>3196</v>
      </c>
    </row>
    <row r="1482" spans="1:2" x14ac:dyDescent="0.25">
      <c r="A1482" s="4" t="s">
        <v>3197</v>
      </c>
      <c r="B1482" s="4" t="s">
        <v>3198</v>
      </c>
    </row>
    <row r="1483" spans="1:2" x14ac:dyDescent="0.25">
      <c r="A1483" s="4" t="s">
        <v>3199</v>
      </c>
      <c r="B1483" s="4" t="s">
        <v>3200</v>
      </c>
    </row>
    <row r="1484" spans="1:2" x14ac:dyDescent="0.25">
      <c r="A1484" s="4" t="s">
        <v>3201</v>
      </c>
      <c r="B1484" s="4" t="s">
        <v>3202</v>
      </c>
    </row>
    <row r="1485" spans="1:2" x14ac:dyDescent="0.25">
      <c r="A1485" s="4" t="s">
        <v>178</v>
      </c>
      <c r="B1485" s="4" t="s">
        <v>3203</v>
      </c>
    </row>
    <row r="1486" spans="1:2" x14ac:dyDescent="0.25">
      <c r="A1486" s="4" t="s">
        <v>3204</v>
      </c>
      <c r="B1486" s="4" t="s">
        <v>3205</v>
      </c>
    </row>
    <row r="1487" spans="1:2" x14ac:dyDescent="0.25">
      <c r="A1487" s="4" t="s">
        <v>3206</v>
      </c>
      <c r="B1487" s="4" t="s">
        <v>3207</v>
      </c>
    </row>
    <row r="1488" spans="1:2" x14ac:dyDescent="0.25">
      <c r="A1488" s="4" t="s">
        <v>3208</v>
      </c>
      <c r="B1488" s="4" t="s">
        <v>3209</v>
      </c>
    </row>
    <row r="1489" spans="1:2" x14ac:dyDescent="0.25">
      <c r="A1489" s="4" t="s">
        <v>3210</v>
      </c>
      <c r="B1489" s="4" t="s">
        <v>3211</v>
      </c>
    </row>
    <row r="1490" spans="1:2" x14ac:dyDescent="0.25">
      <c r="A1490" s="4" t="s">
        <v>3212</v>
      </c>
      <c r="B1490" s="4" t="s">
        <v>3213</v>
      </c>
    </row>
    <row r="1491" spans="1:2" x14ac:dyDescent="0.25">
      <c r="A1491" s="4" t="s">
        <v>3214</v>
      </c>
      <c r="B1491" s="4" t="s">
        <v>3215</v>
      </c>
    </row>
    <row r="1492" spans="1:2" x14ac:dyDescent="0.25">
      <c r="A1492" s="4" t="s">
        <v>3216</v>
      </c>
      <c r="B1492" s="4" t="s">
        <v>3217</v>
      </c>
    </row>
    <row r="1493" spans="1:2" x14ac:dyDescent="0.25">
      <c r="A1493" s="4" t="s">
        <v>3218</v>
      </c>
      <c r="B1493" s="4" t="s">
        <v>3219</v>
      </c>
    </row>
    <row r="1494" spans="1:2" x14ac:dyDescent="0.25">
      <c r="A1494" s="4" t="s">
        <v>113</v>
      </c>
      <c r="B1494" s="4" t="s">
        <v>3220</v>
      </c>
    </row>
    <row r="1495" spans="1:2" x14ac:dyDescent="0.25">
      <c r="A1495" s="4" t="s">
        <v>3221</v>
      </c>
      <c r="B1495" s="4" t="s">
        <v>3222</v>
      </c>
    </row>
    <row r="1496" spans="1:2" x14ac:dyDescent="0.25">
      <c r="A1496" s="4" t="s">
        <v>264</v>
      </c>
      <c r="B1496" s="4" t="s">
        <v>3223</v>
      </c>
    </row>
    <row r="1497" spans="1:2" x14ac:dyDescent="0.25">
      <c r="A1497" s="4" t="s">
        <v>3224</v>
      </c>
      <c r="B1497" s="4" t="s">
        <v>3225</v>
      </c>
    </row>
    <row r="1498" spans="1:2" x14ac:dyDescent="0.25">
      <c r="A1498" s="4" t="s">
        <v>3226</v>
      </c>
      <c r="B1498" s="4" t="s">
        <v>3227</v>
      </c>
    </row>
    <row r="1499" spans="1:2" x14ac:dyDescent="0.25">
      <c r="A1499" s="4" t="s">
        <v>3228</v>
      </c>
      <c r="B1499" s="4" t="s">
        <v>3229</v>
      </c>
    </row>
    <row r="1500" spans="1:2" x14ac:dyDescent="0.25">
      <c r="A1500" s="4" t="s">
        <v>422</v>
      </c>
      <c r="B1500" s="4" t="s">
        <v>3230</v>
      </c>
    </row>
    <row r="1501" spans="1:2" x14ac:dyDescent="0.25">
      <c r="A1501" s="4" t="s">
        <v>3231</v>
      </c>
      <c r="B1501" s="4" t="s">
        <v>3232</v>
      </c>
    </row>
    <row r="1502" spans="1:2" x14ac:dyDescent="0.25">
      <c r="A1502" s="4" t="s">
        <v>3233</v>
      </c>
      <c r="B1502" s="4" t="s">
        <v>3234</v>
      </c>
    </row>
    <row r="1503" spans="1:2" x14ac:dyDescent="0.25">
      <c r="A1503" s="4" t="s">
        <v>3235</v>
      </c>
      <c r="B1503" s="4" t="s">
        <v>3236</v>
      </c>
    </row>
    <row r="1504" spans="1:2" x14ac:dyDescent="0.25">
      <c r="A1504" s="4" t="s">
        <v>3237</v>
      </c>
      <c r="B1504" s="4" t="s">
        <v>3238</v>
      </c>
    </row>
    <row r="1505" spans="1:2" x14ac:dyDescent="0.25">
      <c r="A1505" s="4" t="s">
        <v>3239</v>
      </c>
      <c r="B1505" s="4" t="s">
        <v>3240</v>
      </c>
    </row>
    <row r="1506" spans="1:2" x14ac:dyDescent="0.25">
      <c r="A1506" s="4" t="s">
        <v>3241</v>
      </c>
      <c r="B1506" s="4" t="s">
        <v>3242</v>
      </c>
    </row>
    <row r="1507" spans="1:2" x14ac:dyDescent="0.25">
      <c r="A1507" s="4" t="s">
        <v>3243</v>
      </c>
      <c r="B1507" s="4" t="s">
        <v>3244</v>
      </c>
    </row>
    <row r="1508" spans="1:2" x14ac:dyDescent="0.25">
      <c r="A1508" s="4" t="s">
        <v>3245</v>
      </c>
      <c r="B1508" s="4" t="s">
        <v>3246</v>
      </c>
    </row>
    <row r="1509" spans="1:2" x14ac:dyDescent="0.25">
      <c r="A1509" s="4" t="s">
        <v>3247</v>
      </c>
      <c r="B1509" s="4" t="s">
        <v>3248</v>
      </c>
    </row>
    <row r="1510" spans="1:2" x14ac:dyDescent="0.25">
      <c r="A1510" s="4" t="s">
        <v>3249</v>
      </c>
      <c r="B1510" s="4" t="s">
        <v>3250</v>
      </c>
    </row>
    <row r="1511" spans="1:2" x14ac:dyDescent="0.25">
      <c r="A1511" s="4" t="s">
        <v>346</v>
      </c>
      <c r="B1511" s="4" t="s">
        <v>3251</v>
      </c>
    </row>
    <row r="1512" spans="1:2" x14ac:dyDescent="0.25">
      <c r="A1512" s="4" t="s">
        <v>3252</v>
      </c>
      <c r="B1512" s="4" t="s">
        <v>3253</v>
      </c>
    </row>
    <row r="1513" spans="1:2" x14ac:dyDescent="0.25">
      <c r="A1513" s="4" t="s">
        <v>3254</v>
      </c>
      <c r="B1513" s="4" t="s">
        <v>3255</v>
      </c>
    </row>
    <row r="1514" spans="1:2" x14ac:dyDescent="0.25">
      <c r="A1514" s="4" t="s">
        <v>3256</v>
      </c>
      <c r="B1514" s="4" t="s">
        <v>3257</v>
      </c>
    </row>
    <row r="1515" spans="1:2" x14ac:dyDescent="0.25">
      <c r="A1515" s="4" t="s">
        <v>3258</v>
      </c>
      <c r="B1515" s="4" t="s">
        <v>3259</v>
      </c>
    </row>
    <row r="1516" spans="1:2" x14ac:dyDescent="0.25">
      <c r="A1516" s="4" t="s">
        <v>3260</v>
      </c>
      <c r="B1516" s="4" t="s">
        <v>3261</v>
      </c>
    </row>
    <row r="1517" spans="1:2" x14ac:dyDescent="0.25">
      <c r="A1517" s="4" t="s">
        <v>3262</v>
      </c>
      <c r="B1517" s="4" t="s">
        <v>3263</v>
      </c>
    </row>
    <row r="1518" spans="1:2" x14ac:dyDescent="0.25">
      <c r="A1518" s="4" t="s">
        <v>254</v>
      </c>
      <c r="B1518" s="4" t="s">
        <v>3264</v>
      </c>
    </row>
    <row r="1519" spans="1:2" x14ac:dyDescent="0.25">
      <c r="A1519" s="4" t="s">
        <v>3265</v>
      </c>
      <c r="B1519" s="4" t="s">
        <v>3266</v>
      </c>
    </row>
    <row r="1520" spans="1:2" x14ac:dyDescent="0.25">
      <c r="A1520" s="4" t="s">
        <v>3267</v>
      </c>
      <c r="B1520" s="4" t="s">
        <v>3268</v>
      </c>
    </row>
    <row r="1521" spans="1:2" x14ac:dyDescent="0.25">
      <c r="A1521" s="4" t="s">
        <v>544</v>
      </c>
      <c r="B1521" s="4" t="s">
        <v>3269</v>
      </c>
    </row>
    <row r="1522" spans="1:2" x14ac:dyDescent="0.25">
      <c r="A1522" s="4" t="s">
        <v>3270</v>
      </c>
      <c r="B1522" s="4" t="s">
        <v>3271</v>
      </c>
    </row>
    <row r="1523" spans="1:2" x14ac:dyDescent="0.25">
      <c r="A1523" s="4" t="s">
        <v>83</v>
      </c>
      <c r="B1523" s="4" t="s">
        <v>3272</v>
      </c>
    </row>
    <row r="1524" spans="1:2" x14ac:dyDescent="0.25">
      <c r="A1524" s="4" t="s">
        <v>3273</v>
      </c>
      <c r="B1524" s="4" t="s">
        <v>3274</v>
      </c>
    </row>
    <row r="1525" spans="1:2" x14ac:dyDescent="0.25">
      <c r="A1525" s="4" t="s">
        <v>3275</v>
      </c>
      <c r="B1525" s="4" t="s">
        <v>3276</v>
      </c>
    </row>
    <row r="1526" spans="1:2" x14ac:dyDescent="0.25">
      <c r="A1526" s="4" t="s">
        <v>3277</v>
      </c>
      <c r="B1526" s="4" t="s">
        <v>3278</v>
      </c>
    </row>
    <row r="1527" spans="1:2" x14ac:dyDescent="0.25">
      <c r="A1527" s="4" t="s">
        <v>3279</v>
      </c>
      <c r="B1527" s="4" t="s">
        <v>3280</v>
      </c>
    </row>
    <row r="1528" spans="1:2" x14ac:dyDescent="0.25">
      <c r="A1528" s="4" t="s">
        <v>268</v>
      </c>
      <c r="B1528" s="4" t="s">
        <v>3281</v>
      </c>
    </row>
    <row r="1529" spans="1:2" x14ac:dyDescent="0.25">
      <c r="A1529" s="4" t="s">
        <v>3282</v>
      </c>
      <c r="B1529" s="4" t="s">
        <v>3283</v>
      </c>
    </row>
    <row r="1530" spans="1:2" x14ac:dyDescent="0.25">
      <c r="A1530" s="4" t="s">
        <v>3284</v>
      </c>
      <c r="B1530" s="4" t="s">
        <v>3285</v>
      </c>
    </row>
    <row r="1531" spans="1:2" x14ac:dyDescent="0.25">
      <c r="A1531" s="4" t="s">
        <v>3286</v>
      </c>
      <c r="B1531" s="4" t="s">
        <v>3287</v>
      </c>
    </row>
    <row r="1532" spans="1:2" x14ac:dyDescent="0.25">
      <c r="A1532" s="4" t="s">
        <v>3288</v>
      </c>
      <c r="B1532" s="4" t="s">
        <v>3289</v>
      </c>
    </row>
    <row r="1533" spans="1:2" x14ac:dyDescent="0.25">
      <c r="A1533" s="4" t="s">
        <v>3290</v>
      </c>
      <c r="B1533" s="4" t="s">
        <v>3291</v>
      </c>
    </row>
    <row r="1534" spans="1:2" x14ac:dyDescent="0.25">
      <c r="A1534" s="4" t="s">
        <v>3292</v>
      </c>
      <c r="B1534" s="4" t="s">
        <v>3293</v>
      </c>
    </row>
    <row r="1535" spans="1:2" x14ac:dyDescent="0.25">
      <c r="A1535" s="4" t="s">
        <v>369</v>
      </c>
      <c r="B1535" s="4" t="s">
        <v>3294</v>
      </c>
    </row>
    <row r="1536" spans="1:2" x14ac:dyDescent="0.25">
      <c r="A1536" s="4" t="s">
        <v>3295</v>
      </c>
      <c r="B1536" s="4" t="s">
        <v>3296</v>
      </c>
    </row>
    <row r="1537" spans="1:2" x14ac:dyDescent="0.25">
      <c r="A1537" s="4" t="s">
        <v>3297</v>
      </c>
      <c r="B1537" s="4" t="s">
        <v>3298</v>
      </c>
    </row>
    <row r="1538" spans="1:2" x14ac:dyDescent="0.25">
      <c r="A1538" s="4" t="s">
        <v>3299</v>
      </c>
      <c r="B1538" s="4" t="s">
        <v>3300</v>
      </c>
    </row>
    <row r="1539" spans="1:2" x14ac:dyDescent="0.25">
      <c r="A1539" s="4" t="s">
        <v>3301</v>
      </c>
      <c r="B1539" s="4" t="s">
        <v>3302</v>
      </c>
    </row>
    <row r="1540" spans="1:2" x14ac:dyDescent="0.25">
      <c r="A1540" s="4" t="s">
        <v>328</v>
      </c>
      <c r="B1540" s="4" t="s">
        <v>3303</v>
      </c>
    </row>
    <row r="1541" spans="1:2" x14ac:dyDescent="0.25">
      <c r="A1541" s="4" t="s">
        <v>3304</v>
      </c>
      <c r="B1541" s="4" t="s">
        <v>3305</v>
      </c>
    </row>
    <row r="1542" spans="1:2" x14ac:dyDescent="0.25">
      <c r="A1542" s="4" t="s">
        <v>3306</v>
      </c>
      <c r="B1542" s="4" t="s">
        <v>3307</v>
      </c>
    </row>
    <row r="1543" spans="1:2" x14ac:dyDescent="0.25">
      <c r="A1543" s="4" t="s">
        <v>3308</v>
      </c>
      <c r="B1543" s="4" t="s">
        <v>3309</v>
      </c>
    </row>
    <row r="1544" spans="1:2" x14ac:dyDescent="0.25">
      <c r="A1544" s="4" t="s">
        <v>63</v>
      </c>
      <c r="B1544" s="4" t="s">
        <v>3310</v>
      </c>
    </row>
    <row r="1545" spans="1:2" x14ac:dyDescent="0.25">
      <c r="A1545" s="4" t="s">
        <v>3311</v>
      </c>
      <c r="B1545" s="4" t="s">
        <v>3312</v>
      </c>
    </row>
    <row r="1546" spans="1:2" x14ac:dyDescent="0.25">
      <c r="A1546" s="4" t="s">
        <v>3313</v>
      </c>
      <c r="B1546" s="4" t="s">
        <v>3314</v>
      </c>
    </row>
    <row r="1547" spans="1:2" x14ac:dyDescent="0.25">
      <c r="A1547" s="4" t="s">
        <v>3315</v>
      </c>
      <c r="B1547" s="4" t="s">
        <v>3316</v>
      </c>
    </row>
    <row r="1548" spans="1:2" x14ac:dyDescent="0.25">
      <c r="A1548" s="4" t="s">
        <v>327</v>
      </c>
      <c r="B1548" s="4" t="s">
        <v>3317</v>
      </c>
    </row>
    <row r="1549" spans="1:2" x14ac:dyDescent="0.25">
      <c r="A1549" s="4" t="s">
        <v>3318</v>
      </c>
      <c r="B1549" s="4" t="s">
        <v>3319</v>
      </c>
    </row>
    <row r="1550" spans="1:2" x14ac:dyDescent="0.25">
      <c r="A1550" s="4" t="s">
        <v>364</v>
      </c>
      <c r="B1550" s="4" t="s">
        <v>3320</v>
      </c>
    </row>
    <row r="1551" spans="1:2" x14ac:dyDescent="0.25">
      <c r="A1551" s="4" t="s">
        <v>164</v>
      </c>
      <c r="B1551" s="4" t="s">
        <v>3321</v>
      </c>
    </row>
    <row r="1552" spans="1:2" x14ac:dyDescent="0.25">
      <c r="A1552" s="4" t="s">
        <v>182</v>
      </c>
      <c r="B1552" s="4" t="s">
        <v>3322</v>
      </c>
    </row>
    <row r="1553" spans="1:2" x14ac:dyDescent="0.25">
      <c r="A1553" s="4" t="s">
        <v>3323</v>
      </c>
      <c r="B1553" s="4" t="s">
        <v>3324</v>
      </c>
    </row>
    <row r="1554" spans="1:2" x14ac:dyDescent="0.25">
      <c r="A1554" s="4" t="s">
        <v>3325</v>
      </c>
      <c r="B1554" s="4" t="s">
        <v>3326</v>
      </c>
    </row>
    <row r="1555" spans="1:2" x14ac:dyDescent="0.25">
      <c r="A1555" s="4" t="s">
        <v>3327</v>
      </c>
      <c r="B1555" s="4" t="s">
        <v>3328</v>
      </c>
    </row>
    <row r="1556" spans="1:2" x14ac:dyDescent="0.25">
      <c r="A1556" s="4" t="s">
        <v>121</v>
      </c>
      <c r="B1556" s="4" t="s">
        <v>3329</v>
      </c>
    </row>
    <row r="1557" spans="1:2" x14ac:dyDescent="0.25">
      <c r="A1557" s="4" t="s">
        <v>3330</v>
      </c>
      <c r="B1557" s="4" t="s">
        <v>3331</v>
      </c>
    </row>
    <row r="1558" spans="1:2" x14ac:dyDescent="0.25">
      <c r="A1558" s="4" t="s">
        <v>3332</v>
      </c>
      <c r="B1558" s="4" t="s">
        <v>3333</v>
      </c>
    </row>
    <row r="1559" spans="1:2" x14ac:dyDescent="0.25">
      <c r="A1559" s="4" t="s">
        <v>3334</v>
      </c>
      <c r="B1559" s="4" t="s">
        <v>3335</v>
      </c>
    </row>
    <row r="1560" spans="1:2" x14ac:dyDescent="0.25">
      <c r="A1560" s="4" t="s">
        <v>3336</v>
      </c>
      <c r="B1560" s="4" t="s">
        <v>3337</v>
      </c>
    </row>
    <row r="1561" spans="1:2" x14ac:dyDescent="0.25">
      <c r="A1561" s="4" t="s">
        <v>3338</v>
      </c>
      <c r="B1561" s="4" t="s">
        <v>3339</v>
      </c>
    </row>
    <row r="1562" spans="1:2" x14ac:dyDescent="0.25">
      <c r="A1562" s="4" t="s">
        <v>3340</v>
      </c>
      <c r="B1562" s="4" t="s">
        <v>3341</v>
      </c>
    </row>
    <row r="1563" spans="1:2" x14ac:dyDescent="0.25">
      <c r="A1563" s="4" t="s">
        <v>3342</v>
      </c>
      <c r="B1563" s="4" t="s">
        <v>3343</v>
      </c>
    </row>
    <row r="1564" spans="1:2" x14ac:dyDescent="0.25">
      <c r="A1564" s="4" t="s">
        <v>99</v>
      </c>
      <c r="B1564" s="4" t="s">
        <v>3344</v>
      </c>
    </row>
    <row r="1565" spans="1:2" x14ac:dyDescent="0.25">
      <c r="A1565" s="4" t="s">
        <v>3345</v>
      </c>
      <c r="B1565" s="4" t="s">
        <v>3346</v>
      </c>
    </row>
    <row r="1566" spans="1:2" x14ac:dyDescent="0.25">
      <c r="A1566" s="4" t="s">
        <v>3347</v>
      </c>
      <c r="B1566" s="4" t="s">
        <v>3348</v>
      </c>
    </row>
    <row r="1567" spans="1:2" x14ac:dyDescent="0.25">
      <c r="A1567" s="4" t="s">
        <v>3349</v>
      </c>
      <c r="B1567" s="4" t="s">
        <v>3350</v>
      </c>
    </row>
    <row r="1568" spans="1:2" x14ac:dyDescent="0.25">
      <c r="A1568" s="4" t="s">
        <v>3351</v>
      </c>
      <c r="B1568" s="4" t="s">
        <v>3352</v>
      </c>
    </row>
    <row r="1569" spans="1:2" x14ac:dyDescent="0.25">
      <c r="A1569" s="4" t="s">
        <v>3353</v>
      </c>
      <c r="B1569" s="4" t="s">
        <v>3354</v>
      </c>
    </row>
    <row r="1570" spans="1:2" x14ac:dyDescent="0.25">
      <c r="A1570" s="4" t="s">
        <v>3355</v>
      </c>
      <c r="B1570" s="4" t="s">
        <v>3356</v>
      </c>
    </row>
    <row r="1571" spans="1:2" x14ac:dyDescent="0.25">
      <c r="A1571" s="4" t="s">
        <v>3357</v>
      </c>
      <c r="B1571" s="4" t="s">
        <v>3358</v>
      </c>
    </row>
    <row r="1572" spans="1:2" x14ac:dyDescent="0.25">
      <c r="A1572" s="4" t="s">
        <v>3359</v>
      </c>
      <c r="B1572" s="4" t="s">
        <v>3360</v>
      </c>
    </row>
    <row r="1573" spans="1:2" x14ac:dyDescent="0.25">
      <c r="A1573" s="4" t="s">
        <v>3361</v>
      </c>
      <c r="B1573" s="4" t="s">
        <v>3362</v>
      </c>
    </row>
    <row r="1574" spans="1:2" x14ac:dyDescent="0.25">
      <c r="A1574" s="4" t="s">
        <v>3363</v>
      </c>
      <c r="B1574" s="4" t="s">
        <v>3364</v>
      </c>
    </row>
    <row r="1575" spans="1:2" x14ac:dyDescent="0.25">
      <c r="A1575" s="4" t="s">
        <v>374</v>
      </c>
      <c r="B1575" s="4" t="s">
        <v>3365</v>
      </c>
    </row>
    <row r="1576" spans="1:2" x14ac:dyDescent="0.25">
      <c r="A1576" s="4" t="s">
        <v>3366</v>
      </c>
      <c r="B1576" s="4" t="s">
        <v>3367</v>
      </c>
    </row>
    <row r="1577" spans="1:2" x14ac:dyDescent="0.25">
      <c r="A1577" s="4" t="s">
        <v>3368</v>
      </c>
      <c r="B1577" s="4" t="s">
        <v>3369</v>
      </c>
    </row>
    <row r="1578" spans="1:2" x14ac:dyDescent="0.25">
      <c r="A1578" s="4" t="s">
        <v>3370</v>
      </c>
      <c r="B1578" s="4" t="s">
        <v>3371</v>
      </c>
    </row>
    <row r="1579" spans="1:2" x14ac:dyDescent="0.25">
      <c r="A1579" s="4" t="s">
        <v>3372</v>
      </c>
      <c r="B1579" s="4" t="s">
        <v>3373</v>
      </c>
    </row>
    <row r="1580" spans="1:2" x14ac:dyDescent="0.25">
      <c r="A1580" s="4" t="s">
        <v>3374</v>
      </c>
      <c r="B1580" s="4" t="s">
        <v>3375</v>
      </c>
    </row>
    <row r="1581" spans="1:2" x14ac:dyDescent="0.25">
      <c r="A1581" s="4" t="s">
        <v>3376</v>
      </c>
      <c r="B1581" s="4" t="s">
        <v>3377</v>
      </c>
    </row>
    <row r="1582" spans="1:2" x14ac:dyDescent="0.25">
      <c r="A1582" s="4" t="s">
        <v>3378</v>
      </c>
      <c r="B1582" s="4" t="s">
        <v>3379</v>
      </c>
    </row>
    <row r="1583" spans="1:2" x14ac:dyDescent="0.25">
      <c r="A1583" s="4" t="s">
        <v>3380</v>
      </c>
      <c r="B1583" s="4" t="s">
        <v>3381</v>
      </c>
    </row>
    <row r="1584" spans="1:2" x14ac:dyDescent="0.25">
      <c r="A1584" s="4" t="s">
        <v>3382</v>
      </c>
      <c r="B1584" s="4" t="s">
        <v>3383</v>
      </c>
    </row>
    <row r="1585" spans="1:2" x14ac:dyDescent="0.25">
      <c r="A1585" s="4" t="s">
        <v>3384</v>
      </c>
      <c r="B1585" s="4" t="s">
        <v>3385</v>
      </c>
    </row>
    <row r="1586" spans="1:2" x14ac:dyDescent="0.25">
      <c r="A1586" s="4" t="s">
        <v>3386</v>
      </c>
      <c r="B1586" s="4" t="s">
        <v>3387</v>
      </c>
    </row>
    <row r="1587" spans="1:2" x14ac:dyDescent="0.25">
      <c r="A1587" s="4" t="s">
        <v>3388</v>
      </c>
      <c r="B1587" s="4" t="s">
        <v>3389</v>
      </c>
    </row>
    <row r="1588" spans="1:2" x14ac:dyDescent="0.25">
      <c r="A1588" s="4" t="s">
        <v>3390</v>
      </c>
      <c r="B1588" s="4" t="s">
        <v>3391</v>
      </c>
    </row>
    <row r="1589" spans="1:2" x14ac:dyDescent="0.25">
      <c r="A1589" s="4" t="s">
        <v>3392</v>
      </c>
      <c r="B1589" s="4" t="s">
        <v>3393</v>
      </c>
    </row>
    <row r="1590" spans="1:2" x14ac:dyDescent="0.25">
      <c r="A1590" s="4" t="s">
        <v>3394</v>
      </c>
      <c r="B1590" s="4" t="s">
        <v>3395</v>
      </c>
    </row>
    <row r="1591" spans="1:2" x14ac:dyDescent="0.25">
      <c r="A1591" s="4" t="s">
        <v>3396</v>
      </c>
      <c r="B1591" s="4" t="s">
        <v>3397</v>
      </c>
    </row>
    <row r="1592" spans="1:2" x14ac:dyDescent="0.25">
      <c r="A1592" s="4" t="s">
        <v>3398</v>
      </c>
      <c r="B1592" s="4" t="s">
        <v>3399</v>
      </c>
    </row>
    <row r="1593" spans="1:2" x14ac:dyDescent="0.25">
      <c r="A1593" s="4" t="s">
        <v>3400</v>
      </c>
      <c r="B1593" s="4" t="s">
        <v>3401</v>
      </c>
    </row>
    <row r="1594" spans="1:2" x14ac:dyDescent="0.25">
      <c r="A1594" s="4" t="s">
        <v>3402</v>
      </c>
      <c r="B1594" s="4" t="s">
        <v>3403</v>
      </c>
    </row>
    <row r="1595" spans="1:2" x14ac:dyDescent="0.25">
      <c r="A1595" s="4" t="s">
        <v>3404</v>
      </c>
      <c r="B1595" s="4" t="s">
        <v>3405</v>
      </c>
    </row>
    <row r="1596" spans="1:2" x14ac:dyDescent="0.25">
      <c r="A1596" s="4" t="s">
        <v>3406</v>
      </c>
      <c r="B1596" s="4" t="s">
        <v>3407</v>
      </c>
    </row>
    <row r="1597" spans="1:2" x14ac:dyDescent="0.25">
      <c r="A1597" s="4" t="s">
        <v>3408</v>
      </c>
      <c r="B1597" s="4" t="s">
        <v>3409</v>
      </c>
    </row>
    <row r="1598" spans="1:2" x14ac:dyDescent="0.25">
      <c r="A1598" s="4" t="s">
        <v>3410</v>
      </c>
      <c r="B1598" s="4" t="s">
        <v>3411</v>
      </c>
    </row>
    <row r="1599" spans="1:2" x14ac:dyDescent="0.25">
      <c r="A1599" s="4" t="s">
        <v>3412</v>
      </c>
      <c r="B1599" s="4" t="s">
        <v>3413</v>
      </c>
    </row>
    <row r="1600" spans="1:2" x14ac:dyDescent="0.25">
      <c r="A1600" s="4" t="s">
        <v>3414</v>
      </c>
      <c r="B1600" s="4" t="s">
        <v>3415</v>
      </c>
    </row>
    <row r="1601" spans="1:2" x14ac:dyDescent="0.25">
      <c r="A1601" s="4" t="s">
        <v>3416</v>
      </c>
      <c r="B1601" s="4" t="s">
        <v>3417</v>
      </c>
    </row>
    <row r="1602" spans="1:2" x14ac:dyDescent="0.25">
      <c r="A1602" s="4" t="s">
        <v>3418</v>
      </c>
      <c r="B1602" s="4" t="s">
        <v>3419</v>
      </c>
    </row>
    <row r="1603" spans="1:2" x14ac:dyDescent="0.25">
      <c r="A1603" s="4" t="s">
        <v>3420</v>
      </c>
      <c r="B1603" s="4" t="s">
        <v>3421</v>
      </c>
    </row>
    <row r="1604" spans="1:2" x14ac:dyDescent="0.25">
      <c r="A1604" s="4" t="s">
        <v>3422</v>
      </c>
      <c r="B1604" s="4" t="s">
        <v>3423</v>
      </c>
    </row>
    <row r="1605" spans="1:2" x14ac:dyDescent="0.25">
      <c r="A1605" s="4" t="s">
        <v>3424</v>
      </c>
      <c r="B1605" s="4" t="s">
        <v>3425</v>
      </c>
    </row>
    <row r="1606" spans="1:2" x14ac:dyDescent="0.25">
      <c r="A1606" s="4" t="s">
        <v>3426</v>
      </c>
      <c r="B1606" s="4" t="s">
        <v>3427</v>
      </c>
    </row>
    <row r="1607" spans="1:2" x14ac:dyDescent="0.25">
      <c r="A1607" s="4" t="s">
        <v>3428</v>
      </c>
      <c r="B1607" s="4" t="s">
        <v>3429</v>
      </c>
    </row>
    <row r="1608" spans="1:2" x14ac:dyDescent="0.25">
      <c r="A1608" s="4" t="s">
        <v>3430</v>
      </c>
      <c r="B1608" s="4" t="s">
        <v>3431</v>
      </c>
    </row>
    <row r="1609" spans="1:2" x14ac:dyDescent="0.25">
      <c r="A1609" s="4" t="s">
        <v>3432</v>
      </c>
      <c r="B1609" s="4" t="s">
        <v>3433</v>
      </c>
    </row>
    <row r="1610" spans="1:2" x14ac:dyDescent="0.25">
      <c r="A1610" s="4" t="s">
        <v>377</v>
      </c>
      <c r="B1610" s="4" t="s">
        <v>3434</v>
      </c>
    </row>
    <row r="1611" spans="1:2" x14ac:dyDescent="0.25">
      <c r="A1611" s="4" t="s">
        <v>3435</v>
      </c>
      <c r="B1611" s="4" t="s">
        <v>3436</v>
      </c>
    </row>
    <row r="1612" spans="1:2" x14ac:dyDescent="0.25">
      <c r="A1612" s="4" t="s">
        <v>3437</v>
      </c>
      <c r="B1612" s="4" t="s">
        <v>3438</v>
      </c>
    </row>
    <row r="1613" spans="1:2" x14ac:dyDescent="0.25">
      <c r="A1613" s="4" t="s">
        <v>3439</v>
      </c>
      <c r="B1613" s="4" t="s">
        <v>3440</v>
      </c>
    </row>
    <row r="1614" spans="1:2" x14ac:dyDescent="0.25">
      <c r="A1614" s="4" t="s">
        <v>468</v>
      </c>
      <c r="B1614" s="4" t="s">
        <v>3441</v>
      </c>
    </row>
    <row r="1615" spans="1:2" x14ac:dyDescent="0.25">
      <c r="A1615" s="4" t="s">
        <v>454</v>
      </c>
      <c r="B1615" s="4" t="s">
        <v>3442</v>
      </c>
    </row>
    <row r="1616" spans="1:2" x14ac:dyDescent="0.25">
      <c r="A1616" s="4" t="s">
        <v>3443</v>
      </c>
      <c r="B1616" s="4" t="s">
        <v>3444</v>
      </c>
    </row>
    <row r="1617" spans="1:2" x14ac:dyDescent="0.25">
      <c r="A1617" s="4" t="s">
        <v>3445</v>
      </c>
      <c r="B1617" s="4" t="s">
        <v>3446</v>
      </c>
    </row>
    <row r="1618" spans="1:2" x14ac:dyDescent="0.25">
      <c r="A1618" s="4" t="s">
        <v>3447</v>
      </c>
      <c r="B1618" s="4" t="s">
        <v>3448</v>
      </c>
    </row>
    <row r="1619" spans="1:2" x14ac:dyDescent="0.25">
      <c r="A1619" s="4" t="s">
        <v>3449</v>
      </c>
      <c r="B1619" s="4" t="s">
        <v>3450</v>
      </c>
    </row>
    <row r="1620" spans="1:2" x14ac:dyDescent="0.25">
      <c r="A1620" s="4" t="s">
        <v>3451</v>
      </c>
      <c r="B1620" s="4" t="s">
        <v>3452</v>
      </c>
    </row>
    <row r="1621" spans="1:2" x14ac:dyDescent="0.25">
      <c r="A1621" s="4" t="s">
        <v>3453</v>
      </c>
      <c r="B1621" s="4" t="s">
        <v>3454</v>
      </c>
    </row>
    <row r="1622" spans="1:2" x14ac:dyDescent="0.25">
      <c r="A1622" s="4" t="s">
        <v>3455</v>
      </c>
      <c r="B1622" s="4" t="s">
        <v>3456</v>
      </c>
    </row>
    <row r="1623" spans="1:2" x14ac:dyDescent="0.25">
      <c r="A1623" s="4" t="s">
        <v>3457</v>
      </c>
      <c r="B1623" s="4" t="s">
        <v>3458</v>
      </c>
    </row>
    <row r="1624" spans="1:2" x14ac:dyDescent="0.25">
      <c r="A1624" s="4" t="s">
        <v>3459</v>
      </c>
      <c r="B1624" s="4" t="s">
        <v>3460</v>
      </c>
    </row>
    <row r="1625" spans="1:2" x14ac:dyDescent="0.25">
      <c r="A1625" s="4" t="s">
        <v>3461</v>
      </c>
      <c r="B1625" s="4" t="s">
        <v>3462</v>
      </c>
    </row>
    <row r="1626" spans="1:2" x14ac:dyDescent="0.25">
      <c r="A1626" s="4" t="s">
        <v>3463</v>
      </c>
      <c r="B1626" s="4" t="s">
        <v>3464</v>
      </c>
    </row>
    <row r="1627" spans="1:2" x14ac:dyDescent="0.25">
      <c r="A1627" s="4" t="s">
        <v>3465</v>
      </c>
      <c r="B1627" s="4" t="s">
        <v>3466</v>
      </c>
    </row>
    <row r="1628" spans="1:2" x14ac:dyDescent="0.25">
      <c r="A1628" s="4" t="s">
        <v>310</v>
      </c>
      <c r="B1628" s="4" t="s">
        <v>3467</v>
      </c>
    </row>
    <row r="1629" spans="1:2" x14ac:dyDescent="0.25">
      <c r="A1629" s="4" t="s">
        <v>3468</v>
      </c>
      <c r="B1629" s="4" t="s">
        <v>3469</v>
      </c>
    </row>
    <row r="1630" spans="1:2" x14ac:dyDescent="0.25">
      <c r="A1630" s="4" t="s">
        <v>3470</v>
      </c>
      <c r="B1630" s="4" t="s">
        <v>3471</v>
      </c>
    </row>
    <row r="1631" spans="1:2" x14ac:dyDescent="0.25">
      <c r="A1631" s="4" t="s">
        <v>3472</v>
      </c>
      <c r="B1631" s="4" t="s">
        <v>3473</v>
      </c>
    </row>
    <row r="1632" spans="1:2" x14ac:dyDescent="0.25">
      <c r="A1632" s="4" t="s">
        <v>3474</v>
      </c>
      <c r="B1632" s="4" t="s">
        <v>3475</v>
      </c>
    </row>
    <row r="1633" spans="1:2" x14ac:dyDescent="0.25">
      <c r="A1633" s="4" t="s">
        <v>3476</v>
      </c>
      <c r="B1633" s="4" t="s">
        <v>3477</v>
      </c>
    </row>
    <row r="1634" spans="1:2" x14ac:dyDescent="0.25">
      <c r="A1634" s="4" t="s">
        <v>3478</v>
      </c>
      <c r="B1634" s="4" t="s">
        <v>3479</v>
      </c>
    </row>
    <row r="1635" spans="1:2" x14ac:dyDescent="0.25">
      <c r="A1635" s="4" t="s">
        <v>3480</v>
      </c>
      <c r="B1635" s="4" t="s">
        <v>3481</v>
      </c>
    </row>
    <row r="1636" spans="1:2" x14ac:dyDescent="0.25">
      <c r="A1636" s="4" t="s">
        <v>3482</v>
      </c>
      <c r="B1636" s="4" t="s">
        <v>3483</v>
      </c>
    </row>
    <row r="1637" spans="1:2" x14ac:dyDescent="0.25">
      <c r="A1637" s="4" t="s">
        <v>3484</v>
      </c>
      <c r="B1637" s="4" t="s">
        <v>3485</v>
      </c>
    </row>
    <row r="1638" spans="1:2" x14ac:dyDescent="0.25">
      <c r="A1638" s="4" t="s">
        <v>3486</v>
      </c>
      <c r="B1638" s="4" t="s">
        <v>3487</v>
      </c>
    </row>
    <row r="1639" spans="1:2" x14ac:dyDescent="0.25">
      <c r="A1639" s="4" t="s">
        <v>3488</v>
      </c>
      <c r="B1639" s="4" t="s">
        <v>3489</v>
      </c>
    </row>
    <row r="1640" spans="1:2" x14ac:dyDescent="0.25">
      <c r="A1640" s="4" t="s">
        <v>3490</v>
      </c>
      <c r="B1640" s="4" t="s">
        <v>3491</v>
      </c>
    </row>
    <row r="1641" spans="1:2" x14ac:dyDescent="0.25">
      <c r="A1641" s="4" t="s">
        <v>3492</v>
      </c>
      <c r="B1641" s="4" t="s">
        <v>3493</v>
      </c>
    </row>
    <row r="1642" spans="1:2" x14ac:dyDescent="0.25">
      <c r="A1642" s="4" t="s">
        <v>3494</v>
      </c>
      <c r="B1642" s="4" t="s">
        <v>3495</v>
      </c>
    </row>
    <row r="1643" spans="1:2" x14ac:dyDescent="0.25">
      <c r="A1643" s="4" t="s">
        <v>3496</v>
      </c>
      <c r="B1643" s="4" t="s">
        <v>3497</v>
      </c>
    </row>
    <row r="1644" spans="1:2" x14ac:dyDescent="0.25">
      <c r="A1644" s="4" t="s">
        <v>3498</v>
      </c>
      <c r="B1644" s="4" t="s">
        <v>3499</v>
      </c>
    </row>
    <row r="1645" spans="1:2" x14ac:dyDescent="0.25">
      <c r="A1645" s="4" t="s">
        <v>3500</v>
      </c>
      <c r="B1645" s="4" t="s">
        <v>3501</v>
      </c>
    </row>
    <row r="1646" spans="1:2" x14ac:dyDescent="0.25">
      <c r="A1646" s="4" t="s">
        <v>472</v>
      </c>
      <c r="B1646" s="4" t="s">
        <v>3502</v>
      </c>
    </row>
    <row r="1647" spans="1:2" x14ac:dyDescent="0.25">
      <c r="A1647" s="4" t="s">
        <v>180</v>
      </c>
      <c r="B1647" s="4" t="s">
        <v>3503</v>
      </c>
    </row>
    <row r="1648" spans="1:2" x14ac:dyDescent="0.25">
      <c r="A1648" s="4" t="s">
        <v>495</v>
      </c>
      <c r="B1648" s="4" t="s">
        <v>3504</v>
      </c>
    </row>
    <row r="1649" spans="1:2" x14ac:dyDescent="0.25">
      <c r="A1649" s="4" t="s">
        <v>208</v>
      </c>
      <c r="B1649" s="4" t="s">
        <v>3505</v>
      </c>
    </row>
    <row r="1650" spans="1:2" x14ac:dyDescent="0.25">
      <c r="A1650" s="4" t="s">
        <v>3506</v>
      </c>
      <c r="B1650" s="4" t="s">
        <v>3507</v>
      </c>
    </row>
    <row r="1651" spans="1:2" x14ac:dyDescent="0.25">
      <c r="A1651" s="4" t="s">
        <v>351</v>
      </c>
      <c r="B1651" s="4" t="s">
        <v>3508</v>
      </c>
    </row>
    <row r="1652" spans="1:2" x14ac:dyDescent="0.25">
      <c r="A1652" s="4" t="s">
        <v>3509</v>
      </c>
      <c r="B1652" s="4" t="s">
        <v>3510</v>
      </c>
    </row>
    <row r="1653" spans="1:2" x14ac:dyDescent="0.25">
      <c r="A1653" s="4" t="s">
        <v>3511</v>
      </c>
      <c r="B1653" s="4" t="s">
        <v>3512</v>
      </c>
    </row>
    <row r="1654" spans="1:2" x14ac:dyDescent="0.25">
      <c r="A1654" s="4" t="s">
        <v>3513</v>
      </c>
      <c r="B1654" s="4" t="s">
        <v>3514</v>
      </c>
    </row>
    <row r="1655" spans="1:2" x14ac:dyDescent="0.25">
      <c r="A1655" s="4" t="s">
        <v>3515</v>
      </c>
      <c r="B1655" s="4" t="s">
        <v>3516</v>
      </c>
    </row>
    <row r="1656" spans="1:2" x14ac:dyDescent="0.25">
      <c r="A1656" s="4" t="s">
        <v>3517</v>
      </c>
      <c r="B1656" s="4" t="s">
        <v>3518</v>
      </c>
    </row>
    <row r="1657" spans="1:2" x14ac:dyDescent="0.25">
      <c r="A1657" s="4" t="s">
        <v>3519</v>
      </c>
      <c r="B1657" s="4" t="s">
        <v>3520</v>
      </c>
    </row>
    <row r="1658" spans="1:2" x14ac:dyDescent="0.25">
      <c r="A1658" s="4" t="s">
        <v>3521</v>
      </c>
      <c r="B1658" s="4" t="s">
        <v>3522</v>
      </c>
    </row>
    <row r="1659" spans="1:2" x14ac:dyDescent="0.25">
      <c r="A1659" s="4" t="s">
        <v>3523</v>
      </c>
      <c r="B1659" s="4" t="s">
        <v>3524</v>
      </c>
    </row>
    <row r="1660" spans="1:2" x14ac:dyDescent="0.25">
      <c r="A1660" s="4" t="s">
        <v>3525</v>
      </c>
      <c r="B1660" s="4" t="s">
        <v>3526</v>
      </c>
    </row>
    <row r="1661" spans="1:2" x14ac:dyDescent="0.25">
      <c r="A1661" s="4" t="s">
        <v>3527</v>
      </c>
      <c r="B1661" s="4" t="s">
        <v>3528</v>
      </c>
    </row>
    <row r="1662" spans="1:2" x14ac:dyDescent="0.25">
      <c r="A1662" s="4" t="s">
        <v>3529</v>
      </c>
      <c r="B1662" s="4" t="s">
        <v>3530</v>
      </c>
    </row>
    <row r="1663" spans="1:2" x14ac:dyDescent="0.25">
      <c r="A1663" s="4" t="s">
        <v>3531</v>
      </c>
      <c r="B1663" s="4" t="s">
        <v>3532</v>
      </c>
    </row>
    <row r="1664" spans="1:2" x14ac:dyDescent="0.25">
      <c r="A1664" s="4" t="s">
        <v>3533</v>
      </c>
      <c r="B1664" s="4" t="s">
        <v>3534</v>
      </c>
    </row>
    <row r="1665" spans="1:2" x14ac:dyDescent="0.25">
      <c r="A1665" s="4" t="s">
        <v>3535</v>
      </c>
      <c r="B1665" s="4" t="s">
        <v>3536</v>
      </c>
    </row>
    <row r="1666" spans="1:2" x14ac:dyDescent="0.25">
      <c r="A1666" s="4" t="s">
        <v>3537</v>
      </c>
      <c r="B1666" s="4" t="s">
        <v>3538</v>
      </c>
    </row>
    <row r="1667" spans="1:2" x14ac:dyDescent="0.25">
      <c r="A1667" s="4" t="s">
        <v>3539</v>
      </c>
      <c r="B1667" s="4" t="s">
        <v>3540</v>
      </c>
    </row>
    <row r="1668" spans="1:2" x14ac:dyDescent="0.25">
      <c r="A1668" s="4" t="s">
        <v>3541</v>
      </c>
      <c r="B1668" s="4" t="s">
        <v>3542</v>
      </c>
    </row>
    <row r="1669" spans="1:2" x14ac:dyDescent="0.25">
      <c r="A1669" s="4" t="s">
        <v>47</v>
      </c>
      <c r="B1669" s="4" t="s">
        <v>3543</v>
      </c>
    </row>
    <row r="1670" spans="1:2" x14ac:dyDescent="0.25">
      <c r="A1670" s="4" t="s">
        <v>3544</v>
      </c>
      <c r="B1670" s="4" t="s">
        <v>3545</v>
      </c>
    </row>
    <row r="1671" spans="1:2" x14ac:dyDescent="0.25">
      <c r="A1671" s="4" t="s">
        <v>3546</v>
      </c>
      <c r="B1671" s="4" t="s">
        <v>3547</v>
      </c>
    </row>
    <row r="1672" spans="1:2" x14ac:dyDescent="0.25">
      <c r="A1672" s="4" t="s">
        <v>3548</v>
      </c>
      <c r="B1672" s="4" t="s">
        <v>3549</v>
      </c>
    </row>
    <row r="1673" spans="1:2" x14ac:dyDescent="0.25">
      <c r="A1673" s="4" t="s">
        <v>3550</v>
      </c>
      <c r="B1673" s="4" t="s">
        <v>3551</v>
      </c>
    </row>
    <row r="1674" spans="1:2" x14ac:dyDescent="0.25">
      <c r="A1674" s="4" t="s">
        <v>3552</v>
      </c>
      <c r="B1674" s="4" t="s">
        <v>3553</v>
      </c>
    </row>
    <row r="1675" spans="1:2" x14ac:dyDescent="0.25">
      <c r="A1675" s="4" t="s">
        <v>3554</v>
      </c>
      <c r="B1675" s="4" t="s">
        <v>3555</v>
      </c>
    </row>
    <row r="1676" spans="1:2" x14ac:dyDescent="0.25">
      <c r="A1676" s="4" t="s">
        <v>3556</v>
      </c>
      <c r="B1676" s="4" t="s">
        <v>3557</v>
      </c>
    </row>
    <row r="1677" spans="1:2" x14ac:dyDescent="0.25">
      <c r="A1677" s="4" t="s">
        <v>3558</v>
      </c>
      <c r="B1677" s="4" t="s">
        <v>3559</v>
      </c>
    </row>
    <row r="1678" spans="1:2" x14ac:dyDescent="0.25">
      <c r="A1678" s="4" t="s">
        <v>3560</v>
      </c>
      <c r="B1678" s="4" t="s">
        <v>3561</v>
      </c>
    </row>
    <row r="1679" spans="1:2" x14ac:dyDescent="0.25">
      <c r="A1679" s="4" t="s">
        <v>3562</v>
      </c>
      <c r="B1679" s="4" t="s">
        <v>3563</v>
      </c>
    </row>
    <row r="1680" spans="1:2" x14ac:dyDescent="0.25">
      <c r="A1680" s="4" t="s">
        <v>388</v>
      </c>
      <c r="B1680" s="4" t="s">
        <v>3564</v>
      </c>
    </row>
    <row r="1681" spans="1:2" x14ac:dyDescent="0.25">
      <c r="A1681" s="4" t="s">
        <v>3565</v>
      </c>
      <c r="B1681" s="4" t="s">
        <v>3566</v>
      </c>
    </row>
    <row r="1682" spans="1:2" x14ac:dyDescent="0.25">
      <c r="A1682" s="4" t="s">
        <v>3567</v>
      </c>
      <c r="B1682" s="4" t="s">
        <v>3568</v>
      </c>
    </row>
    <row r="1683" spans="1:2" x14ac:dyDescent="0.25">
      <c r="A1683" s="4" t="s">
        <v>3569</v>
      </c>
      <c r="B1683" s="4" t="s">
        <v>3570</v>
      </c>
    </row>
    <row r="1684" spans="1:2" x14ac:dyDescent="0.25">
      <c r="A1684" s="4" t="s">
        <v>519</v>
      </c>
      <c r="B1684" s="4" t="s">
        <v>3571</v>
      </c>
    </row>
    <row r="1685" spans="1:2" x14ac:dyDescent="0.25">
      <c r="A1685" s="4" t="s">
        <v>3572</v>
      </c>
      <c r="B1685" s="4" t="s">
        <v>3573</v>
      </c>
    </row>
    <row r="1686" spans="1:2" x14ac:dyDescent="0.25">
      <c r="A1686" s="4" t="s">
        <v>3574</v>
      </c>
      <c r="B1686" s="4" t="s">
        <v>3575</v>
      </c>
    </row>
    <row r="1687" spans="1:2" x14ac:dyDescent="0.25">
      <c r="A1687" s="4" t="s">
        <v>3576</v>
      </c>
      <c r="B1687" s="4" t="s">
        <v>3577</v>
      </c>
    </row>
    <row r="1688" spans="1:2" x14ac:dyDescent="0.25">
      <c r="A1688" s="4" t="s">
        <v>3578</v>
      </c>
      <c r="B1688" s="4" t="s">
        <v>3579</v>
      </c>
    </row>
    <row r="1689" spans="1:2" x14ac:dyDescent="0.25">
      <c r="A1689" s="4" t="s">
        <v>3580</v>
      </c>
      <c r="B1689" s="4" t="s">
        <v>3581</v>
      </c>
    </row>
    <row r="1690" spans="1:2" x14ac:dyDescent="0.25">
      <c r="A1690" s="4" t="s">
        <v>3582</v>
      </c>
      <c r="B1690" s="4" t="s">
        <v>3583</v>
      </c>
    </row>
    <row r="1691" spans="1:2" x14ac:dyDescent="0.25">
      <c r="A1691" s="4" t="s">
        <v>3584</v>
      </c>
      <c r="B1691" s="4" t="s">
        <v>3585</v>
      </c>
    </row>
    <row r="1692" spans="1:2" x14ac:dyDescent="0.25">
      <c r="A1692" s="4" t="s">
        <v>3586</v>
      </c>
      <c r="B1692" s="4" t="s">
        <v>3587</v>
      </c>
    </row>
    <row r="1693" spans="1:2" x14ac:dyDescent="0.25">
      <c r="A1693" s="4" t="s">
        <v>3588</v>
      </c>
      <c r="B1693" s="4" t="s">
        <v>3589</v>
      </c>
    </row>
    <row r="1694" spans="1:2" x14ac:dyDescent="0.25">
      <c r="A1694" s="4" t="s">
        <v>3590</v>
      </c>
      <c r="B1694" s="4" t="s">
        <v>3591</v>
      </c>
    </row>
    <row r="1695" spans="1:2" x14ac:dyDescent="0.25">
      <c r="A1695" s="4" t="s">
        <v>3592</v>
      </c>
      <c r="B1695" s="4" t="s">
        <v>3593</v>
      </c>
    </row>
    <row r="1696" spans="1:2" x14ac:dyDescent="0.25">
      <c r="A1696" s="4" t="s">
        <v>418</v>
      </c>
      <c r="B1696" s="4" t="s">
        <v>3594</v>
      </c>
    </row>
    <row r="1697" spans="1:2" x14ac:dyDescent="0.25">
      <c r="A1697" s="4" t="s">
        <v>3595</v>
      </c>
      <c r="B1697" s="4" t="s">
        <v>3596</v>
      </c>
    </row>
    <row r="1698" spans="1:2" x14ac:dyDescent="0.25">
      <c r="A1698" s="4" t="s">
        <v>3597</v>
      </c>
      <c r="B1698" s="4" t="s">
        <v>3598</v>
      </c>
    </row>
    <row r="1699" spans="1:2" x14ac:dyDescent="0.25">
      <c r="A1699" s="4" t="s">
        <v>3599</v>
      </c>
      <c r="B1699" s="4" t="s">
        <v>3600</v>
      </c>
    </row>
    <row r="1700" spans="1:2" x14ac:dyDescent="0.25">
      <c r="A1700" s="4" t="s">
        <v>3601</v>
      </c>
      <c r="B1700" s="4" t="s">
        <v>3602</v>
      </c>
    </row>
    <row r="1701" spans="1:2" x14ac:dyDescent="0.25">
      <c r="A1701" s="4" t="s">
        <v>3603</v>
      </c>
      <c r="B1701" s="4" t="s">
        <v>3604</v>
      </c>
    </row>
    <row r="1702" spans="1:2" x14ac:dyDescent="0.25">
      <c r="A1702" s="4" t="s">
        <v>3605</v>
      </c>
      <c r="B1702" s="4" t="s">
        <v>3606</v>
      </c>
    </row>
    <row r="1703" spans="1:2" x14ac:dyDescent="0.25">
      <c r="A1703" s="4" t="s">
        <v>112</v>
      </c>
      <c r="B1703" s="4" t="s">
        <v>3607</v>
      </c>
    </row>
    <row r="1704" spans="1:2" x14ac:dyDescent="0.25">
      <c r="A1704" s="4" t="s">
        <v>3608</v>
      </c>
      <c r="B1704" s="4" t="s">
        <v>3609</v>
      </c>
    </row>
    <row r="1705" spans="1:2" x14ac:dyDescent="0.25">
      <c r="A1705" s="4" t="s">
        <v>3610</v>
      </c>
      <c r="B1705" s="4" t="s">
        <v>3611</v>
      </c>
    </row>
    <row r="1706" spans="1:2" x14ac:dyDescent="0.25">
      <c r="A1706" s="4" t="s">
        <v>3612</v>
      </c>
      <c r="B1706" s="4" t="s">
        <v>3613</v>
      </c>
    </row>
    <row r="1707" spans="1:2" x14ac:dyDescent="0.25">
      <c r="A1707" s="4" t="s">
        <v>3614</v>
      </c>
      <c r="B1707" s="4" t="s">
        <v>3615</v>
      </c>
    </row>
    <row r="1708" spans="1:2" x14ac:dyDescent="0.25">
      <c r="A1708" s="4" t="s">
        <v>3616</v>
      </c>
      <c r="B1708" s="4" t="s">
        <v>3617</v>
      </c>
    </row>
    <row r="1709" spans="1:2" x14ac:dyDescent="0.25">
      <c r="A1709" s="4" t="s">
        <v>3618</v>
      </c>
      <c r="B1709" s="4" t="s">
        <v>3619</v>
      </c>
    </row>
    <row r="1710" spans="1:2" x14ac:dyDescent="0.25">
      <c r="A1710" s="4" t="s">
        <v>3620</v>
      </c>
      <c r="B1710" s="4" t="s">
        <v>3621</v>
      </c>
    </row>
    <row r="1711" spans="1:2" x14ac:dyDescent="0.25">
      <c r="A1711" s="4" t="s">
        <v>3622</v>
      </c>
      <c r="B1711" s="4" t="s">
        <v>3623</v>
      </c>
    </row>
    <row r="1712" spans="1:2" x14ac:dyDescent="0.25">
      <c r="A1712" s="4" t="s">
        <v>3624</v>
      </c>
      <c r="B1712" s="4" t="s">
        <v>3625</v>
      </c>
    </row>
    <row r="1713" spans="1:2" x14ac:dyDescent="0.25">
      <c r="A1713" s="4" t="s">
        <v>3626</v>
      </c>
      <c r="B1713" s="4" t="s">
        <v>3627</v>
      </c>
    </row>
    <row r="1714" spans="1:2" x14ac:dyDescent="0.25">
      <c r="A1714" s="4" t="s">
        <v>3628</v>
      </c>
      <c r="B1714" s="4" t="s">
        <v>3629</v>
      </c>
    </row>
    <row r="1715" spans="1:2" x14ac:dyDescent="0.25">
      <c r="A1715" s="4" t="s">
        <v>429</v>
      </c>
      <c r="B1715" s="4" t="s">
        <v>3630</v>
      </c>
    </row>
    <row r="1716" spans="1:2" x14ac:dyDescent="0.25">
      <c r="A1716" s="4" t="s">
        <v>3631</v>
      </c>
      <c r="B1716" s="4" t="s">
        <v>3632</v>
      </c>
    </row>
    <row r="1717" spans="1:2" x14ac:dyDescent="0.25">
      <c r="A1717" s="4" t="s">
        <v>3633</v>
      </c>
      <c r="B1717" s="4" t="s">
        <v>3634</v>
      </c>
    </row>
    <row r="1718" spans="1:2" x14ac:dyDescent="0.25">
      <c r="A1718" s="4" t="s">
        <v>3635</v>
      </c>
      <c r="B1718" s="4" t="s">
        <v>3636</v>
      </c>
    </row>
    <row r="1719" spans="1:2" x14ac:dyDescent="0.25">
      <c r="A1719" s="4" t="s">
        <v>3637</v>
      </c>
      <c r="B1719" s="4" t="s">
        <v>3638</v>
      </c>
    </row>
    <row r="1720" spans="1:2" x14ac:dyDescent="0.25">
      <c r="A1720" s="4" t="s">
        <v>3639</v>
      </c>
      <c r="B1720" s="4" t="s">
        <v>3640</v>
      </c>
    </row>
    <row r="1721" spans="1:2" x14ac:dyDescent="0.25">
      <c r="A1721" s="4" t="s">
        <v>3641</v>
      </c>
      <c r="B1721" s="4" t="s">
        <v>3642</v>
      </c>
    </row>
    <row r="1722" spans="1:2" x14ac:dyDescent="0.25">
      <c r="A1722" s="4" t="s">
        <v>3643</v>
      </c>
      <c r="B1722" s="4" t="s">
        <v>3644</v>
      </c>
    </row>
    <row r="1723" spans="1:2" x14ac:dyDescent="0.25">
      <c r="A1723" s="4" t="s">
        <v>200</v>
      </c>
      <c r="B1723" s="4" t="s">
        <v>3645</v>
      </c>
    </row>
    <row r="1724" spans="1:2" x14ac:dyDescent="0.25">
      <c r="A1724" s="4" t="s">
        <v>3646</v>
      </c>
      <c r="B1724" s="4" t="s">
        <v>3647</v>
      </c>
    </row>
    <row r="1725" spans="1:2" x14ac:dyDescent="0.25">
      <c r="A1725" s="4" t="s">
        <v>3648</v>
      </c>
      <c r="B1725" s="4" t="s">
        <v>3649</v>
      </c>
    </row>
    <row r="1726" spans="1:2" x14ac:dyDescent="0.25">
      <c r="A1726" s="4" t="s">
        <v>3650</v>
      </c>
      <c r="B1726" s="4" t="s">
        <v>3651</v>
      </c>
    </row>
    <row r="1727" spans="1:2" x14ac:dyDescent="0.25">
      <c r="A1727" s="4" t="s">
        <v>3652</v>
      </c>
      <c r="B1727" s="4" t="s">
        <v>3653</v>
      </c>
    </row>
    <row r="1728" spans="1:2" x14ac:dyDescent="0.25">
      <c r="A1728" s="4" t="s">
        <v>467</v>
      </c>
      <c r="B1728" s="4" t="s">
        <v>3654</v>
      </c>
    </row>
    <row r="1729" spans="1:2" x14ac:dyDescent="0.25">
      <c r="A1729" s="4" t="s">
        <v>3655</v>
      </c>
      <c r="B1729" s="4" t="s">
        <v>3656</v>
      </c>
    </row>
    <row r="1730" spans="1:2" x14ac:dyDescent="0.25">
      <c r="A1730" s="4" t="s">
        <v>3657</v>
      </c>
      <c r="B1730" s="4" t="s">
        <v>3658</v>
      </c>
    </row>
    <row r="1731" spans="1:2" x14ac:dyDescent="0.25">
      <c r="A1731" s="4" t="s">
        <v>3659</v>
      </c>
      <c r="B1731" s="4" t="s">
        <v>3660</v>
      </c>
    </row>
    <row r="1732" spans="1:2" x14ac:dyDescent="0.25">
      <c r="A1732" s="4" t="s">
        <v>3661</v>
      </c>
      <c r="B1732" s="4" t="s">
        <v>3662</v>
      </c>
    </row>
    <row r="1733" spans="1:2" x14ac:dyDescent="0.25">
      <c r="A1733" s="4" t="s">
        <v>450</v>
      </c>
      <c r="B1733" s="4" t="s">
        <v>3663</v>
      </c>
    </row>
    <row r="1734" spans="1:2" x14ac:dyDescent="0.25">
      <c r="A1734" s="4" t="s">
        <v>3664</v>
      </c>
      <c r="B1734" s="4" t="s">
        <v>3665</v>
      </c>
    </row>
    <row r="1735" spans="1:2" x14ac:dyDescent="0.25">
      <c r="A1735" s="4" t="s">
        <v>517</v>
      </c>
      <c r="B1735" s="4" t="s">
        <v>3666</v>
      </c>
    </row>
    <row r="1736" spans="1:2" x14ac:dyDescent="0.25">
      <c r="A1736" s="4" t="s">
        <v>3667</v>
      </c>
      <c r="B1736" s="4" t="s">
        <v>3668</v>
      </c>
    </row>
    <row r="1737" spans="1:2" x14ac:dyDescent="0.25">
      <c r="A1737" s="4" t="s">
        <v>3669</v>
      </c>
      <c r="B1737" s="4" t="s">
        <v>3670</v>
      </c>
    </row>
    <row r="1738" spans="1:2" x14ac:dyDescent="0.25">
      <c r="A1738" s="4" t="s">
        <v>3671</v>
      </c>
      <c r="B1738" s="4" t="s">
        <v>3672</v>
      </c>
    </row>
    <row r="1739" spans="1:2" x14ac:dyDescent="0.25">
      <c r="A1739" s="4" t="s">
        <v>3673</v>
      </c>
      <c r="B1739" s="4" t="s">
        <v>3674</v>
      </c>
    </row>
    <row r="1740" spans="1:2" x14ac:dyDescent="0.25">
      <c r="A1740" s="4" t="s">
        <v>3675</v>
      </c>
      <c r="B1740" s="4" t="s">
        <v>3676</v>
      </c>
    </row>
    <row r="1741" spans="1:2" x14ac:dyDescent="0.25">
      <c r="A1741" s="4" t="s">
        <v>3677</v>
      </c>
      <c r="B1741" s="4" t="s">
        <v>3678</v>
      </c>
    </row>
    <row r="1742" spans="1:2" x14ac:dyDescent="0.25">
      <c r="A1742" s="4" t="s">
        <v>3679</v>
      </c>
      <c r="B1742" s="4" t="s">
        <v>3680</v>
      </c>
    </row>
    <row r="1743" spans="1:2" x14ac:dyDescent="0.25">
      <c r="A1743" s="4" t="s">
        <v>3681</v>
      </c>
      <c r="B1743" s="4" t="s">
        <v>3682</v>
      </c>
    </row>
    <row r="1744" spans="1:2" x14ac:dyDescent="0.25">
      <c r="A1744" s="4" t="s">
        <v>3683</v>
      </c>
      <c r="B1744" s="4" t="s">
        <v>3684</v>
      </c>
    </row>
    <row r="1745" spans="1:2" x14ac:dyDescent="0.25">
      <c r="A1745" s="4" t="s">
        <v>3685</v>
      </c>
      <c r="B1745" s="4" t="s">
        <v>3686</v>
      </c>
    </row>
    <row r="1746" spans="1:2" x14ac:dyDescent="0.25">
      <c r="A1746" s="4" t="s">
        <v>3687</v>
      </c>
      <c r="B1746" s="4" t="s">
        <v>3688</v>
      </c>
    </row>
    <row r="1747" spans="1:2" x14ac:dyDescent="0.25">
      <c r="A1747" s="4" t="s">
        <v>3689</v>
      </c>
      <c r="B1747" s="4" t="s">
        <v>3690</v>
      </c>
    </row>
    <row r="1748" spans="1:2" x14ac:dyDescent="0.25">
      <c r="A1748" s="4" t="s">
        <v>38</v>
      </c>
      <c r="B1748" s="4" t="s">
        <v>3691</v>
      </c>
    </row>
    <row r="1749" spans="1:2" x14ac:dyDescent="0.25">
      <c r="A1749" s="4" t="s">
        <v>3692</v>
      </c>
      <c r="B1749" s="4" t="s">
        <v>3693</v>
      </c>
    </row>
    <row r="1750" spans="1:2" x14ac:dyDescent="0.25">
      <c r="A1750" s="4" t="s">
        <v>3694</v>
      </c>
      <c r="B1750" s="4" t="s">
        <v>3695</v>
      </c>
    </row>
    <row r="1751" spans="1:2" x14ac:dyDescent="0.25">
      <c r="A1751" s="4" t="s">
        <v>3696</v>
      </c>
      <c r="B1751" s="4" t="s">
        <v>3697</v>
      </c>
    </row>
    <row r="1752" spans="1:2" x14ac:dyDescent="0.25">
      <c r="A1752" s="4" t="s">
        <v>3698</v>
      </c>
      <c r="B1752" s="4" t="s">
        <v>3699</v>
      </c>
    </row>
    <row r="1753" spans="1:2" x14ac:dyDescent="0.25">
      <c r="A1753" s="4" t="s">
        <v>3700</v>
      </c>
      <c r="B1753" s="4" t="s">
        <v>3701</v>
      </c>
    </row>
    <row r="1754" spans="1:2" x14ac:dyDescent="0.25">
      <c r="A1754" s="4" t="s">
        <v>3702</v>
      </c>
      <c r="B1754" s="4" t="s">
        <v>3703</v>
      </c>
    </row>
    <row r="1755" spans="1:2" x14ac:dyDescent="0.25">
      <c r="A1755" s="4" t="s">
        <v>3704</v>
      </c>
      <c r="B1755" s="4" t="s">
        <v>3705</v>
      </c>
    </row>
    <row r="1756" spans="1:2" x14ac:dyDescent="0.25">
      <c r="A1756" s="4" t="s">
        <v>3706</v>
      </c>
      <c r="B1756" s="4" t="s">
        <v>3707</v>
      </c>
    </row>
    <row r="1757" spans="1:2" x14ac:dyDescent="0.25">
      <c r="A1757" s="4" t="s">
        <v>3708</v>
      </c>
      <c r="B1757" s="4" t="s">
        <v>3709</v>
      </c>
    </row>
    <row r="1758" spans="1:2" x14ac:dyDescent="0.25">
      <c r="A1758" s="4" t="s">
        <v>3710</v>
      </c>
      <c r="B1758" s="4" t="s">
        <v>3711</v>
      </c>
    </row>
    <row r="1759" spans="1:2" x14ac:dyDescent="0.25">
      <c r="A1759" s="4" t="s">
        <v>3712</v>
      </c>
      <c r="B1759" s="4" t="s">
        <v>3713</v>
      </c>
    </row>
    <row r="1760" spans="1:2" x14ac:dyDescent="0.25">
      <c r="A1760" s="4" t="s">
        <v>393</v>
      </c>
      <c r="B1760" s="4" t="s">
        <v>3714</v>
      </c>
    </row>
    <row r="1761" spans="1:2" x14ac:dyDescent="0.25">
      <c r="A1761" s="4" t="s">
        <v>3715</v>
      </c>
      <c r="B1761" s="4" t="s">
        <v>3716</v>
      </c>
    </row>
    <row r="1762" spans="1:2" x14ac:dyDescent="0.25">
      <c r="A1762" s="4" t="s">
        <v>3717</v>
      </c>
      <c r="B1762" s="4" t="s">
        <v>3718</v>
      </c>
    </row>
    <row r="1763" spans="1:2" x14ac:dyDescent="0.25">
      <c r="A1763" s="4" t="s">
        <v>3719</v>
      </c>
      <c r="B1763" s="4" t="s">
        <v>3720</v>
      </c>
    </row>
    <row r="1764" spans="1:2" x14ac:dyDescent="0.25">
      <c r="A1764" s="4" t="s">
        <v>3721</v>
      </c>
      <c r="B1764" s="4" t="s">
        <v>3722</v>
      </c>
    </row>
    <row r="1765" spans="1:2" x14ac:dyDescent="0.25">
      <c r="A1765" s="4" t="s">
        <v>3723</v>
      </c>
      <c r="B1765" s="4" t="s">
        <v>3724</v>
      </c>
    </row>
    <row r="1766" spans="1:2" x14ac:dyDescent="0.25">
      <c r="A1766" s="4" t="s">
        <v>3725</v>
      </c>
      <c r="B1766" s="4" t="s">
        <v>3726</v>
      </c>
    </row>
    <row r="1767" spans="1:2" x14ac:dyDescent="0.25">
      <c r="A1767" s="4" t="s">
        <v>3727</v>
      </c>
      <c r="B1767" s="4" t="s">
        <v>3728</v>
      </c>
    </row>
    <row r="1768" spans="1:2" x14ac:dyDescent="0.25">
      <c r="A1768" s="4" t="s">
        <v>3729</v>
      </c>
      <c r="B1768" s="4" t="s">
        <v>3730</v>
      </c>
    </row>
    <row r="1769" spans="1:2" x14ac:dyDescent="0.25">
      <c r="A1769" s="4" t="s">
        <v>3731</v>
      </c>
      <c r="B1769" s="4" t="s">
        <v>3732</v>
      </c>
    </row>
    <row r="1770" spans="1:2" x14ac:dyDescent="0.25">
      <c r="A1770" s="4" t="s">
        <v>3733</v>
      </c>
      <c r="B1770" s="4" t="s">
        <v>3734</v>
      </c>
    </row>
    <row r="1771" spans="1:2" x14ac:dyDescent="0.25">
      <c r="A1771" s="4" t="s">
        <v>3735</v>
      </c>
      <c r="B1771" s="4" t="s">
        <v>3736</v>
      </c>
    </row>
    <row r="1772" spans="1:2" x14ac:dyDescent="0.25">
      <c r="A1772" s="4" t="s">
        <v>3737</v>
      </c>
      <c r="B1772" s="4" t="s">
        <v>3738</v>
      </c>
    </row>
    <row r="1773" spans="1:2" x14ac:dyDescent="0.25">
      <c r="A1773" s="4" t="s">
        <v>3739</v>
      </c>
      <c r="B1773" s="4" t="s">
        <v>3740</v>
      </c>
    </row>
    <row r="1774" spans="1:2" x14ac:dyDescent="0.25">
      <c r="A1774" s="4" t="s">
        <v>3741</v>
      </c>
      <c r="B1774" s="4" t="s">
        <v>3742</v>
      </c>
    </row>
    <row r="1775" spans="1:2" x14ac:dyDescent="0.25">
      <c r="A1775" s="4" t="s">
        <v>3743</v>
      </c>
      <c r="B1775" s="4" t="s">
        <v>3744</v>
      </c>
    </row>
    <row r="1776" spans="1:2" x14ac:dyDescent="0.25">
      <c r="A1776" s="4" t="s">
        <v>3745</v>
      </c>
      <c r="B1776" s="4" t="s">
        <v>3746</v>
      </c>
    </row>
    <row r="1777" spans="1:2" x14ac:dyDescent="0.25">
      <c r="A1777" s="4" t="s">
        <v>3747</v>
      </c>
      <c r="B1777" s="4" t="s">
        <v>3748</v>
      </c>
    </row>
    <row r="1778" spans="1:2" x14ac:dyDescent="0.25">
      <c r="A1778" s="4" t="s">
        <v>3749</v>
      </c>
      <c r="B1778" s="4" t="s">
        <v>3750</v>
      </c>
    </row>
    <row r="1779" spans="1:2" x14ac:dyDescent="0.25">
      <c r="A1779" s="4" t="s">
        <v>3751</v>
      </c>
      <c r="B1779" s="4" t="s">
        <v>3752</v>
      </c>
    </row>
    <row r="1780" spans="1:2" x14ac:dyDescent="0.25">
      <c r="A1780" s="4" t="s">
        <v>3753</v>
      </c>
      <c r="B1780" s="4" t="s">
        <v>3754</v>
      </c>
    </row>
    <row r="1781" spans="1:2" x14ac:dyDescent="0.25">
      <c r="A1781" s="4" t="s">
        <v>3755</v>
      </c>
      <c r="B1781" s="4" t="s">
        <v>3756</v>
      </c>
    </row>
    <row r="1782" spans="1:2" x14ac:dyDescent="0.25">
      <c r="A1782" s="4" t="s">
        <v>3757</v>
      </c>
      <c r="B1782" s="4" t="s">
        <v>3758</v>
      </c>
    </row>
    <row r="1783" spans="1:2" x14ac:dyDescent="0.25">
      <c r="A1783" s="4" t="s">
        <v>3759</v>
      </c>
      <c r="B1783" s="4" t="s">
        <v>3760</v>
      </c>
    </row>
    <row r="1784" spans="1:2" x14ac:dyDescent="0.25">
      <c r="A1784" s="4" t="s">
        <v>3761</v>
      </c>
      <c r="B1784" s="4" t="s">
        <v>3762</v>
      </c>
    </row>
    <row r="1785" spans="1:2" x14ac:dyDescent="0.25">
      <c r="A1785" s="4" t="s">
        <v>3763</v>
      </c>
      <c r="B1785" s="4" t="s">
        <v>3764</v>
      </c>
    </row>
    <row r="1786" spans="1:2" x14ac:dyDescent="0.25">
      <c r="A1786" s="4" t="s">
        <v>3765</v>
      </c>
      <c r="B1786" s="4" t="s">
        <v>3766</v>
      </c>
    </row>
    <row r="1787" spans="1:2" x14ac:dyDescent="0.25">
      <c r="A1787" s="4" t="s">
        <v>3767</v>
      </c>
      <c r="B1787" s="4" t="s">
        <v>3768</v>
      </c>
    </row>
    <row r="1788" spans="1:2" x14ac:dyDescent="0.25">
      <c r="A1788" s="4" t="s">
        <v>3769</v>
      </c>
      <c r="B1788" s="4" t="s">
        <v>3770</v>
      </c>
    </row>
    <row r="1789" spans="1:2" x14ac:dyDescent="0.25">
      <c r="A1789" s="4" t="s">
        <v>3771</v>
      </c>
      <c r="B1789" s="4" t="s">
        <v>3772</v>
      </c>
    </row>
    <row r="1790" spans="1:2" x14ac:dyDescent="0.25">
      <c r="A1790" s="4" t="s">
        <v>3773</v>
      </c>
      <c r="B1790" s="4" t="s">
        <v>3774</v>
      </c>
    </row>
    <row r="1791" spans="1:2" x14ac:dyDescent="0.25">
      <c r="A1791" s="4" t="s">
        <v>3775</v>
      </c>
      <c r="B1791" s="4" t="s">
        <v>3776</v>
      </c>
    </row>
    <row r="1792" spans="1:2" x14ac:dyDescent="0.25">
      <c r="A1792" s="4" t="s">
        <v>390</v>
      </c>
      <c r="B1792" s="4" t="s">
        <v>3777</v>
      </c>
    </row>
    <row r="1793" spans="1:2" x14ac:dyDescent="0.25">
      <c r="A1793" s="4" t="s">
        <v>162</v>
      </c>
      <c r="B1793" s="4" t="s">
        <v>3778</v>
      </c>
    </row>
    <row r="1794" spans="1:2" x14ac:dyDescent="0.25">
      <c r="A1794" s="4" t="s">
        <v>3779</v>
      </c>
      <c r="B1794" s="4" t="s">
        <v>3780</v>
      </c>
    </row>
    <row r="1795" spans="1:2" x14ac:dyDescent="0.25">
      <c r="A1795" s="4" t="s">
        <v>3781</v>
      </c>
      <c r="B1795" s="4" t="s">
        <v>3782</v>
      </c>
    </row>
    <row r="1796" spans="1:2" x14ac:dyDescent="0.25">
      <c r="A1796" s="4" t="s">
        <v>3783</v>
      </c>
      <c r="B1796" s="4" t="s">
        <v>3784</v>
      </c>
    </row>
    <row r="1797" spans="1:2" x14ac:dyDescent="0.25">
      <c r="A1797" s="4" t="s">
        <v>3785</v>
      </c>
      <c r="B1797" s="4" t="s">
        <v>3786</v>
      </c>
    </row>
    <row r="1798" spans="1:2" x14ac:dyDescent="0.25">
      <c r="A1798" s="4" t="s">
        <v>3787</v>
      </c>
      <c r="B1798" s="4" t="s">
        <v>3788</v>
      </c>
    </row>
    <row r="1799" spans="1:2" x14ac:dyDescent="0.25">
      <c r="A1799" s="4" t="s">
        <v>3789</v>
      </c>
      <c r="B1799" s="4" t="s">
        <v>3790</v>
      </c>
    </row>
    <row r="1800" spans="1:2" x14ac:dyDescent="0.25">
      <c r="A1800" s="4" t="s">
        <v>3791</v>
      </c>
      <c r="B1800" s="4" t="s">
        <v>3792</v>
      </c>
    </row>
    <row r="1801" spans="1:2" x14ac:dyDescent="0.25">
      <c r="A1801" s="4" t="s">
        <v>3793</v>
      </c>
      <c r="B1801" s="4" t="s">
        <v>3794</v>
      </c>
    </row>
    <row r="1802" spans="1:2" x14ac:dyDescent="0.25">
      <c r="A1802" s="4" t="s">
        <v>3795</v>
      </c>
      <c r="B1802" s="4" t="s">
        <v>3796</v>
      </c>
    </row>
    <row r="1803" spans="1:2" x14ac:dyDescent="0.25">
      <c r="A1803" s="4" t="s">
        <v>3797</v>
      </c>
      <c r="B1803" s="4" t="s">
        <v>3798</v>
      </c>
    </row>
    <row r="1804" spans="1:2" x14ac:dyDescent="0.25">
      <c r="A1804" s="4" t="s">
        <v>3799</v>
      </c>
      <c r="B1804" s="4" t="s">
        <v>3800</v>
      </c>
    </row>
    <row r="1805" spans="1:2" x14ac:dyDescent="0.25">
      <c r="A1805" s="4" t="s">
        <v>3801</v>
      </c>
      <c r="B1805" s="4" t="s">
        <v>3802</v>
      </c>
    </row>
    <row r="1806" spans="1:2" x14ac:dyDescent="0.25">
      <c r="A1806" s="4" t="s">
        <v>3803</v>
      </c>
      <c r="B1806" s="4" t="s">
        <v>3804</v>
      </c>
    </row>
    <row r="1807" spans="1:2" x14ac:dyDescent="0.25">
      <c r="A1807" s="4" t="s">
        <v>3805</v>
      </c>
      <c r="B1807" s="4" t="s">
        <v>3806</v>
      </c>
    </row>
    <row r="1808" spans="1:2" x14ac:dyDescent="0.25">
      <c r="A1808" s="4" t="s">
        <v>3807</v>
      </c>
      <c r="B1808" s="4" t="s">
        <v>3808</v>
      </c>
    </row>
    <row r="1809" spans="1:2" x14ac:dyDescent="0.25">
      <c r="A1809" s="4" t="s">
        <v>3809</v>
      </c>
      <c r="B1809" s="4" t="s">
        <v>3810</v>
      </c>
    </row>
    <row r="1810" spans="1:2" x14ac:dyDescent="0.25">
      <c r="A1810" s="4" t="s">
        <v>3811</v>
      </c>
      <c r="B1810" s="4" t="s">
        <v>3812</v>
      </c>
    </row>
    <row r="1811" spans="1:2" x14ac:dyDescent="0.25">
      <c r="A1811" s="4" t="s">
        <v>3813</v>
      </c>
      <c r="B1811" s="4" t="s">
        <v>3814</v>
      </c>
    </row>
    <row r="1812" spans="1:2" x14ac:dyDescent="0.25">
      <c r="A1812" s="4" t="s">
        <v>3815</v>
      </c>
      <c r="B1812" s="4" t="s">
        <v>3816</v>
      </c>
    </row>
    <row r="1813" spans="1:2" x14ac:dyDescent="0.25">
      <c r="A1813" s="4" t="s">
        <v>282</v>
      </c>
      <c r="B1813" s="4" t="s">
        <v>3817</v>
      </c>
    </row>
    <row r="1814" spans="1:2" x14ac:dyDescent="0.25">
      <c r="A1814" s="4" t="s">
        <v>3818</v>
      </c>
      <c r="B1814" s="4" t="s">
        <v>3819</v>
      </c>
    </row>
    <row r="1815" spans="1:2" x14ac:dyDescent="0.25">
      <c r="A1815" s="4" t="s">
        <v>3820</v>
      </c>
      <c r="B1815" s="4" t="s">
        <v>3821</v>
      </c>
    </row>
    <row r="1816" spans="1:2" x14ac:dyDescent="0.25">
      <c r="A1816" s="4" t="s">
        <v>3822</v>
      </c>
      <c r="B1816" s="4" t="s">
        <v>3823</v>
      </c>
    </row>
    <row r="1817" spans="1:2" x14ac:dyDescent="0.25">
      <c r="A1817" s="4" t="s">
        <v>3824</v>
      </c>
      <c r="B1817" s="4" t="s">
        <v>3825</v>
      </c>
    </row>
    <row r="1818" spans="1:2" x14ac:dyDescent="0.25">
      <c r="A1818" s="4" t="s">
        <v>3826</v>
      </c>
      <c r="B1818" s="4" t="s">
        <v>3827</v>
      </c>
    </row>
    <row r="1819" spans="1:2" x14ac:dyDescent="0.25">
      <c r="A1819" s="4" t="s">
        <v>3828</v>
      </c>
      <c r="B1819" s="4" t="s">
        <v>3829</v>
      </c>
    </row>
    <row r="1820" spans="1:2" x14ac:dyDescent="0.25">
      <c r="A1820" s="4" t="s">
        <v>3830</v>
      </c>
      <c r="B1820" s="4" t="s">
        <v>3831</v>
      </c>
    </row>
    <row r="1821" spans="1:2" x14ac:dyDescent="0.25">
      <c r="A1821" s="4" t="s">
        <v>480</v>
      </c>
      <c r="B1821" s="4" t="s">
        <v>3832</v>
      </c>
    </row>
    <row r="1822" spans="1:2" x14ac:dyDescent="0.25">
      <c r="A1822" s="4" t="s">
        <v>3833</v>
      </c>
      <c r="B1822" s="4" t="s">
        <v>3834</v>
      </c>
    </row>
    <row r="1823" spans="1:2" x14ac:dyDescent="0.25">
      <c r="A1823" s="4" t="s">
        <v>3835</v>
      </c>
      <c r="B1823" s="4" t="s">
        <v>3836</v>
      </c>
    </row>
    <row r="1824" spans="1:2" x14ac:dyDescent="0.25">
      <c r="A1824" s="4" t="s">
        <v>3837</v>
      </c>
      <c r="B1824" s="4" t="s">
        <v>3838</v>
      </c>
    </row>
    <row r="1825" spans="1:2" x14ac:dyDescent="0.25">
      <c r="A1825" s="4" t="s">
        <v>3839</v>
      </c>
      <c r="B1825" s="4" t="s">
        <v>3840</v>
      </c>
    </row>
    <row r="1826" spans="1:2" x14ac:dyDescent="0.25">
      <c r="A1826" s="4" t="s">
        <v>3841</v>
      </c>
      <c r="B1826" s="4" t="s">
        <v>3842</v>
      </c>
    </row>
    <row r="1827" spans="1:2" x14ac:dyDescent="0.25">
      <c r="A1827" s="4" t="s">
        <v>3843</v>
      </c>
      <c r="B1827" s="4" t="s">
        <v>3844</v>
      </c>
    </row>
    <row r="1828" spans="1:2" x14ac:dyDescent="0.25">
      <c r="A1828" s="4" t="s">
        <v>3845</v>
      </c>
      <c r="B1828" s="4" t="s">
        <v>3846</v>
      </c>
    </row>
    <row r="1829" spans="1:2" x14ac:dyDescent="0.25">
      <c r="A1829" s="4" t="s">
        <v>122</v>
      </c>
      <c r="B1829" s="4" t="s">
        <v>3847</v>
      </c>
    </row>
    <row r="1830" spans="1:2" x14ac:dyDescent="0.25">
      <c r="A1830" s="4" t="s">
        <v>3848</v>
      </c>
      <c r="B1830" s="4" t="s">
        <v>3849</v>
      </c>
    </row>
    <row r="1831" spans="1:2" x14ac:dyDescent="0.25">
      <c r="A1831" s="4" t="s">
        <v>3850</v>
      </c>
      <c r="B1831" s="4" t="s">
        <v>3851</v>
      </c>
    </row>
    <row r="1832" spans="1:2" x14ac:dyDescent="0.25">
      <c r="A1832" s="4" t="s">
        <v>3852</v>
      </c>
      <c r="B1832" s="4" t="s">
        <v>3853</v>
      </c>
    </row>
    <row r="1833" spans="1:2" x14ac:dyDescent="0.25">
      <c r="A1833" s="4" t="s">
        <v>3854</v>
      </c>
      <c r="B1833" s="4" t="s">
        <v>3855</v>
      </c>
    </row>
    <row r="1834" spans="1:2" x14ac:dyDescent="0.25">
      <c r="A1834" s="4" t="s">
        <v>3856</v>
      </c>
      <c r="B1834" s="4" t="s">
        <v>3857</v>
      </c>
    </row>
    <row r="1835" spans="1:2" x14ac:dyDescent="0.25">
      <c r="A1835" s="4" t="s">
        <v>3858</v>
      </c>
      <c r="B1835" s="4" t="s">
        <v>3859</v>
      </c>
    </row>
    <row r="1836" spans="1:2" x14ac:dyDescent="0.25">
      <c r="A1836" s="4" t="s">
        <v>3860</v>
      </c>
      <c r="B1836" s="4" t="s">
        <v>3861</v>
      </c>
    </row>
    <row r="1837" spans="1:2" x14ac:dyDescent="0.25">
      <c r="A1837" s="4" t="s">
        <v>3862</v>
      </c>
      <c r="B1837" s="4" t="s">
        <v>3863</v>
      </c>
    </row>
    <row r="1838" spans="1:2" x14ac:dyDescent="0.25">
      <c r="A1838" s="4" t="s">
        <v>202</v>
      </c>
      <c r="B1838" s="4" t="s">
        <v>3864</v>
      </c>
    </row>
    <row r="1839" spans="1:2" x14ac:dyDescent="0.25">
      <c r="A1839" s="4" t="s">
        <v>3865</v>
      </c>
      <c r="B1839" s="4" t="s">
        <v>3866</v>
      </c>
    </row>
    <row r="1840" spans="1:2" x14ac:dyDescent="0.25">
      <c r="A1840" s="4" t="s">
        <v>3867</v>
      </c>
      <c r="B1840" s="4" t="s">
        <v>3868</v>
      </c>
    </row>
    <row r="1841" spans="1:2" x14ac:dyDescent="0.25">
      <c r="A1841" s="4" t="s">
        <v>3869</v>
      </c>
      <c r="B1841" s="4" t="s">
        <v>3870</v>
      </c>
    </row>
    <row r="1842" spans="1:2" x14ac:dyDescent="0.25">
      <c r="A1842" s="4" t="s">
        <v>3871</v>
      </c>
      <c r="B1842" s="4" t="s">
        <v>3872</v>
      </c>
    </row>
    <row r="1843" spans="1:2" x14ac:dyDescent="0.25">
      <c r="A1843" s="4" t="s">
        <v>3873</v>
      </c>
      <c r="B1843" s="4" t="s">
        <v>3874</v>
      </c>
    </row>
    <row r="1844" spans="1:2" x14ac:dyDescent="0.25">
      <c r="A1844" s="4" t="s">
        <v>166</v>
      </c>
      <c r="B1844" s="4" t="s">
        <v>3875</v>
      </c>
    </row>
    <row r="1845" spans="1:2" x14ac:dyDescent="0.25">
      <c r="A1845" s="4" t="s">
        <v>312</v>
      </c>
      <c r="B1845" s="4" t="s">
        <v>3876</v>
      </c>
    </row>
    <row r="1846" spans="1:2" x14ac:dyDescent="0.25">
      <c r="A1846" s="4" t="s">
        <v>67</v>
      </c>
      <c r="B1846" s="4" t="s">
        <v>3877</v>
      </c>
    </row>
    <row r="1847" spans="1:2" x14ac:dyDescent="0.25">
      <c r="A1847" s="4" t="s">
        <v>3878</v>
      </c>
      <c r="B1847" s="4" t="s">
        <v>3879</v>
      </c>
    </row>
    <row r="1848" spans="1:2" x14ac:dyDescent="0.25">
      <c r="A1848" s="4" t="s">
        <v>3880</v>
      </c>
      <c r="B1848" s="4" t="s">
        <v>3881</v>
      </c>
    </row>
    <row r="1849" spans="1:2" x14ac:dyDescent="0.25">
      <c r="A1849" s="4" t="s">
        <v>3882</v>
      </c>
      <c r="B1849" s="4" t="s">
        <v>3883</v>
      </c>
    </row>
    <row r="1850" spans="1:2" x14ac:dyDescent="0.25">
      <c r="A1850" s="4" t="s">
        <v>3884</v>
      </c>
      <c r="B1850" s="4" t="s">
        <v>3885</v>
      </c>
    </row>
    <row r="1851" spans="1:2" x14ac:dyDescent="0.25">
      <c r="A1851" s="4" t="s">
        <v>89</v>
      </c>
      <c r="B1851" s="4" t="s">
        <v>3886</v>
      </c>
    </row>
    <row r="1852" spans="1:2" x14ac:dyDescent="0.25">
      <c r="A1852" s="4" t="s">
        <v>530</v>
      </c>
      <c r="B1852" s="4" t="s">
        <v>3887</v>
      </c>
    </row>
    <row r="1853" spans="1:2" x14ac:dyDescent="0.25">
      <c r="A1853" s="4" t="s">
        <v>3888</v>
      </c>
      <c r="B1853" s="4" t="s">
        <v>3889</v>
      </c>
    </row>
    <row r="1854" spans="1:2" x14ac:dyDescent="0.25">
      <c r="A1854" s="4" t="s">
        <v>3890</v>
      </c>
      <c r="B1854" s="4" t="s">
        <v>3891</v>
      </c>
    </row>
    <row r="1855" spans="1:2" x14ac:dyDescent="0.25">
      <c r="A1855" s="4" t="s">
        <v>359</v>
      </c>
      <c r="B1855" s="4" t="s">
        <v>3892</v>
      </c>
    </row>
    <row r="1856" spans="1:2" x14ac:dyDescent="0.25">
      <c r="A1856" s="4" t="s">
        <v>365</v>
      </c>
      <c r="B1856" s="4" t="s">
        <v>3893</v>
      </c>
    </row>
    <row r="1857" spans="1:2" x14ac:dyDescent="0.25">
      <c r="A1857" s="4" t="s">
        <v>3894</v>
      </c>
      <c r="B1857" s="4" t="s">
        <v>3895</v>
      </c>
    </row>
    <row r="1858" spans="1:2" x14ac:dyDescent="0.25">
      <c r="A1858" s="4" t="s">
        <v>3896</v>
      </c>
      <c r="B1858" s="4" t="s">
        <v>3897</v>
      </c>
    </row>
    <row r="1859" spans="1:2" x14ac:dyDescent="0.25">
      <c r="A1859" s="4" t="s">
        <v>273</v>
      </c>
      <c r="B1859" s="4" t="s">
        <v>3898</v>
      </c>
    </row>
    <row r="1860" spans="1:2" x14ac:dyDescent="0.25">
      <c r="A1860" s="4" t="s">
        <v>3899</v>
      </c>
      <c r="B1860" s="4" t="s">
        <v>3900</v>
      </c>
    </row>
    <row r="1861" spans="1:2" x14ac:dyDescent="0.25">
      <c r="A1861" s="4" t="s">
        <v>3901</v>
      </c>
      <c r="B1861" s="4" t="s">
        <v>3902</v>
      </c>
    </row>
    <row r="1862" spans="1:2" x14ac:dyDescent="0.25">
      <c r="A1862" s="4" t="s">
        <v>71</v>
      </c>
      <c r="B1862" s="4" t="s">
        <v>3903</v>
      </c>
    </row>
    <row r="1863" spans="1:2" x14ac:dyDescent="0.25">
      <c r="A1863" s="4" t="s">
        <v>3904</v>
      </c>
      <c r="B1863" s="4" t="s">
        <v>3905</v>
      </c>
    </row>
    <row r="1864" spans="1:2" x14ac:dyDescent="0.25">
      <c r="A1864" s="4" t="s">
        <v>3906</v>
      </c>
      <c r="B1864" s="4" t="s">
        <v>3907</v>
      </c>
    </row>
    <row r="1865" spans="1:2" x14ac:dyDescent="0.25">
      <c r="A1865" s="4" t="s">
        <v>3908</v>
      </c>
      <c r="B1865" s="4" t="s">
        <v>3909</v>
      </c>
    </row>
    <row r="1866" spans="1:2" x14ac:dyDescent="0.25">
      <c r="A1866" s="4" t="s">
        <v>3910</v>
      </c>
      <c r="B1866" s="4" t="s">
        <v>3911</v>
      </c>
    </row>
    <row r="1867" spans="1:2" x14ac:dyDescent="0.25">
      <c r="A1867" s="4" t="s">
        <v>3912</v>
      </c>
      <c r="B1867" s="4" t="s">
        <v>3913</v>
      </c>
    </row>
    <row r="1868" spans="1:2" x14ac:dyDescent="0.25">
      <c r="A1868" s="4" t="s">
        <v>267</v>
      </c>
      <c r="B1868" s="4" t="s">
        <v>3914</v>
      </c>
    </row>
    <row r="1869" spans="1:2" x14ac:dyDescent="0.25">
      <c r="A1869" s="4" t="s">
        <v>3915</v>
      </c>
      <c r="B1869" s="4" t="s">
        <v>3916</v>
      </c>
    </row>
    <row r="1870" spans="1:2" x14ac:dyDescent="0.25">
      <c r="A1870" s="4" t="s">
        <v>3917</v>
      </c>
      <c r="B1870" s="4" t="s">
        <v>3918</v>
      </c>
    </row>
    <row r="1871" spans="1:2" x14ac:dyDescent="0.25">
      <c r="A1871" s="4" t="s">
        <v>3919</v>
      </c>
      <c r="B1871" s="4" t="s">
        <v>3920</v>
      </c>
    </row>
    <row r="1872" spans="1:2" x14ac:dyDescent="0.25">
      <c r="A1872" s="4" t="s">
        <v>3921</v>
      </c>
      <c r="B1872" s="4" t="s">
        <v>3922</v>
      </c>
    </row>
    <row r="1873" spans="1:2" x14ac:dyDescent="0.25">
      <c r="A1873" s="4" t="s">
        <v>3923</v>
      </c>
      <c r="B1873" s="4" t="s">
        <v>3924</v>
      </c>
    </row>
    <row r="1874" spans="1:2" x14ac:dyDescent="0.25">
      <c r="A1874" s="4" t="s">
        <v>461</v>
      </c>
      <c r="B1874" s="4" t="s">
        <v>3925</v>
      </c>
    </row>
    <row r="1875" spans="1:2" x14ac:dyDescent="0.25">
      <c r="A1875" s="4" t="s">
        <v>3926</v>
      </c>
      <c r="B1875" s="4" t="s">
        <v>3927</v>
      </c>
    </row>
    <row r="1876" spans="1:2" x14ac:dyDescent="0.25">
      <c r="A1876" s="4" t="s">
        <v>3928</v>
      </c>
      <c r="B1876" s="4" t="s">
        <v>3929</v>
      </c>
    </row>
    <row r="1877" spans="1:2" x14ac:dyDescent="0.25">
      <c r="A1877" s="4" t="s">
        <v>98</v>
      </c>
      <c r="B1877" s="4" t="s">
        <v>3930</v>
      </c>
    </row>
    <row r="1878" spans="1:2" x14ac:dyDescent="0.25">
      <c r="A1878" s="4" t="s">
        <v>3931</v>
      </c>
      <c r="B1878" s="4" t="s">
        <v>3932</v>
      </c>
    </row>
    <row r="1879" spans="1:2" x14ac:dyDescent="0.25">
      <c r="A1879" s="4" t="s">
        <v>87</v>
      </c>
      <c r="B1879" s="4" t="s">
        <v>3933</v>
      </c>
    </row>
    <row r="1880" spans="1:2" x14ac:dyDescent="0.25">
      <c r="A1880" s="4" t="s">
        <v>3934</v>
      </c>
      <c r="B1880" s="4" t="s">
        <v>3935</v>
      </c>
    </row>
    <row r="1881" spans="1:2" x14ac:dyDescent="0.25">
      <c r="A1881" s="4" t="s">
        <v>3936</v>
      </c>
      <c r="B1881" s="4" t="s">
        <v>3937</v>
      </c>
    </row>
    <row r="1882" spans="1:2" x14ac:dyDescent="0.25">
      <c r="A1882" s="4" t="s">
        <v>3938</v>
      </c>
      <c r="B1882" s="4" t="s">
        <v>3939</v>
      </c>
    </row>
    <row r="1883" spans="1:2" x14ac:dyDescent="0.25">
      <c r="A1883" s="4" t="s">
        <v>3940</v>
      </c>
      <c r="B1883" s="4" t="s">
        <v>3941</v>
      </c>
    </row>
    <row r="1884" spans="1:2" x14ac:dyDescent="0.25">
      <c r="A1884" s="4" t="s">
        <v>58</v>
      </c>
      <c r="B1884" s="4" t="s">
        <v>3942</v>
      </c>
    </row>
    <row r="1885" spans="1:2" x14ac:dyDescent="0.25">
      <c r="A1885" s="4" t="s">
        <v>3943</v>
      </c>
      <c r="B1885" s="4" t="s">
        <v>3944</v>
      </c>
    </row>
    <row r="1886" spans="1:2" x14ac:dyDescent="0.25">
      <c r="A1886" s="4" t="s">
        <v>3945</v>
      </c>
      <c r="B1886" s="4" t="s">
        <v>3946</v>
      </c>
    </row>
    <row r="1887" spans="1:2" x14ac:dyDescent="0.25">
      <c r="A1887" s="4" t="s">
        <v>3947</v>
      </c>
      <c r="B1887" s="4" t="s">
        <v>3948</v>
      </c>
    </row>
    <row r="1888" spans="1:2" x14ac:dyDescent="0.25">
      <c r="A1888" s="4" t="s">
        <v>507</v>
      </c>
      <c r="B1888" s="4" t="s">
        <v>3949</v>
      </c>
    </row>
    <row r="1889" spans="1:2" x14ac:dyDescent="0.25">
      <c r="A1889" s="4" t="s">
        <v>3950</v>
      </c>
      <c r="B1889" s="4" t="s">
        <v>3951</v>
      </c>
    </row>
    <row r="1890" spans="1:2" x14ac:dyDescent="0.25">
      <c r="A1890" s="4" t="s">
        <v>3952</v>
      </c>
      <c r="B1890" s="4" t="s">
        <v>3953</v>
      </c>
    </row>
    <row r="1891" spans="1:2" x14ac:dyDescent="0.25">
      <c r="A1891" s="4" t="s">
        <v>3954</v>
      </c>
      <c r="B1891" s="4" t="s">
        <v>3955</v>
      </c>
    </row>
    <row r="1892" spans="1:2" x14ac:dyDescent="0.25">
      <c r="A1892" s="4" t="s">
        <v>3956</v>
      </c>
      <c r="B1892" s="4" t="s">
        <v>3957</v>
      </c>
    </row>
    <row r="1893" spans="1:2" x14ac:dyDescent="0.25">
      <c r="A1893" s="4" t="s">
        <v>3958</v>
      </c>
      <c r="B1893" s="4" t="s">
        <v>3959</v>
      </c>
    </row>
    <row r="1894" spans="1:2" x14ac:dyDescent="0.25">
      <c r="A1894" s="4" t="s">
        <v>473</v>
      </c>
      <c r="B1894" s="4" t="s">
        <v>3960</v>
      </c>
    </row>
    <row r="1895" spans="1:2" x14ac:dyDescent="0.25">
      <c r="A1895" s="4" t="s">
        <v>3961</v>
      </c>
      <c r="B1895" s="4" t="s">
        <v>3962</v>
      </c>
    </row>
    <row r="1896" spans="1:2" x14ac:dyDescent="0.25">
      <c r="A1896" s="4" t="s">
        <v>3963</v>
      </c>
      <c r="B1896" s="4" t="s">
        <v>3964</v>
      </c>
    </row>
    <row r="1897" spans="1:2" x14ac:dyDescent="0.25">
      <c r="A1897" s="4" t="s">
        <v>3965</v>
      </c>
      <c r="B1897" s="4" t="s">
        <v>3966</v>
      </c>
    </row>
    <row r="1898" spans="1:2" x14ac:dyDescent="0.25">
      <c r="A1898" s="4" t="s">
        <v>3967</v>
      </c>
      <c r="B1898" s="4" t="s">
        <v>3968</v>
      </c>
    </row>
    <row r="1899" spans="1:2" x14ac:dyDescent="0.25">
      <c r="A1899" s="4" t="s">
        <v>3969</v>
      </c>
      <c r="B1899" s="4" t="s">
        <v>3970</v>
      </c>
    </row>
    <row r="1900" spans="1:2" x14ac:dyDescent="0.25">
      <c r="A1900" s="4" t="s">
        <v>3971</v>
      </c>
      <c r="B1900" s="4" t="s">
        <v>3972</v>
      </c>
    </row>
    <row r="1901" spans="1:2" x14ac:dyDescent="0.25">
      <c r="A1901" s="4" t="s">
        <v>3973</v>
      </c>
      <c r="B1901" s="4" t="s">
        <v>3974</v>
      </c>
    </row>
    <row r="1902" spans="1:2" x14ac:dyDescent="0.25">
      <c r="A1902" s="4" t="s">
        <v>470</v>
      </c>
      <c r="B1902" s="4" t="s">
        <v>3975</v>
      </c>
    </row>
    <row r="1903" spans="1:2" x14ac:dyDescent="0.25">
      <c r="A1903" s="4" t="s">
        <v>3976</v>
      </c>
      <c r="B1903" s="4" t="s">
        <v>3977</v>
      </c>
    </row>
    <row r="1904" spans="1:2" x14ac:dyDescent="0.25">
      <c r="A1904" s="4" t="s">
        <v>3978</v>
      </c>
      <c r="B1904" s="4" t="s">
        <v>3979</v>
      </c>
    </row>
    <row r="1905" spans="1:2" x14ac:dyDescent="0.25">
      <c r="A1905" s="4" t="s">
        <v>3980</v>
      </c>
      <c r="B1905" s="4" t="s">
        <v>3981</v>
      </c>
    </row>
    <row r="1906" spans="1:2" x14ac:dyDescent="0.25">
      <c r="A1906" s="4" t="s">
        <v>3982</v>
      </c>
      <c r="B1906" s="4" t="s">
        <v>3983</v>
      </c>
    </row>
    <row r="1907" spans="1:2" x14ac:dyDescent="0.25">
      <c r="A1907" s="4" t="s">
        <v>3984</v>
      </c>
      <c r="B1907" s="4" t="s">
        <v>3985</v>
      </c>
    </row>
    <row r="1908" spans="1:2" x14ac:dyDescent="0.25">
      <c r="A1908" s="4" t="s">
        <v>3986</v>
      </c>
      <c r="B1908" s="4" t="s">
        <v>3987</v>
      </c>
    </row>
    <row r="1909" spans="1:2" x14ac:dyDescent="0.25">
      <c r="A1909" s="4" t="s">
        <v>3988</v>
      </c>
      <c r="B1909" s="4" t="s">
        <v>3989</v>
      </c>
    </row>
    <row r="1910" spans="1:2" x14ac:dyDescent="0.25">
      <c r="A1910" s="4" t="s">
        <v>3990</v>
      </c>
      <c r="B1910" s="4" t="s">
        <v>3991</v>
      </c>
    </row>
    <row r="1911" spans="1:2" x14ac:dyDescent="0.25">
      <c r="A1911" s="4" t="s">
        <v>3992</v>
      </c>
      <c r="B1911" s="4" t="s">
        <v>3993</v>
      </c>
    </row>
    <row r="1912" spans="1:2" x14ac:dyDescent="0.25">
      <c r="A1912" s="4" t="s">
        <v>3994</v>
      </c>
      <c r="B1912" s="4" t="s">
        <v>3995</v>
      </c>
    </row>
    <row r="1913" spans="1:2" x14ac:dyDescent="0.25">
      <c r="A1913" s="4" t="s">
        <v>3996</v>
      </c>
      <c r="B1913" s="4" t="s">
        <v>3997</v>
      </c>
    </row>
    <row r="1914" spans="1:2" x14ac:dyDescent="0.25">
      <c r="A1914" s="4" t="s">
        <v>3998</v>
      </c>
      <c r="B1914" s="4" t="s">
        <v>3999</v>
      </c>
    </row>
    <row r="1915" spans="1:2" x14ac:dyDescent="0.25">
      <c r="A1915" s="4" t="s">
        <v>4000</v>
      </c>
      <c r="B1915" s="4" t="s">
        <v>4001</v>
      </c>
    </row>
    <row r="1916" spans="1:2" x14ac:dyDescent="0.25">
      <c r="A1916" s="4" t="s">
        <v>4002</v>
      </c>
      <c r="B1916" s="4" t="s">
        <v>4003</v>
      </c>
    </row>
    <row r="1917" spans="1:2" x14ac:dyDescent="0.25">
      <c r="A1917" s="4" t="s">
        <v>4004</v>
      </c>
      <c r="B1917" s="4" t="s">
        <v>4005</v>
      </c>
    </row>
    <row r="1918" spans="1:2" x14ac:dyDescent="0.25">
      <c r="A1918" s="4" t="s">
        <v>4006</v>
      </c>
      <c r="B1918" s="4" t="s">
        <v>4007</v>
      </c>
    </row>
    <row r="1919" spans="1:2" x14ac:dyDescent="0.25">
      <c r="A1919" s="4" t="s">
        <v>4008</v>
      </c>
      <c r="B1919" s="4" t="s">
        <v>4009</v>
      </c>
    </row>
    <row r="1920" spans="1:2" x14ac:dyDescent="0.25">
      <c r="A1920" s="4" t="s">
        <v>4010</v>
      </c>
      <c r="B1920" s="4" t="s">
        <v>4011</v>
      </c>
    </row>
    <row r="1921" spans="1:2" x14ac:dyDescent="0.25">
      <c r="A1921" s="4" t="s">
        <v>4012</v>
      </c>
      <c r="B1921" s="4" t="s">
        <v>4013</v>
      </c>
    </row>
    <row r="1922" spans="1:2" x14ac:dyDescent="0.25">
      <c r="A1922" s="4" t="s">
        <v>4014</v>
      </c>
      <c r="B1922" s="4" t="s">
        <v>4015</v>
      </c>
    </row>
    <row r="1923" spans="1:2" x14ac:dyDescent="0.25">
      <c r="A1923" s="4" t="s">
        <v>4016</v>
      </c>
      <c r="B1923" s="4" t="s">
        <v>4017</v>
      </c>
    </row>
    <row r="1924" spans="1:2" x14ac:dyDescent="0.25">
      <c r="A1924" s="4" t="s">
        <v>4018</v>
      </c>
      <c r="B1924" s="4" t="s">
        <v>4019</v>
      </c>
    </row>
    <row r="1925" spans="1:2" x14ac:dyDescent="0.25">
      <c r="A1925" s="4" t="s">
        <v>4020</v>
      </c>
      <c r="B1925" s="4" t="s">
        <v>4021</v>
      </c>
    </row>
    <row r="1926" spans="1:2" x14ac:dyDescent="0.25">
      <c r="A1926" s="4" t="s">
        <v>4022</v>
      </c>
      <c r="B1926" s="4" t="s">
        <v>4023</v>
      </c>
    </row>
    <row r="1927" spans="1:2" x14ac:dyDescent="0.25">
      <c r="A1927" s="4" t="s">
        <v>4024</v>
      </c>
      <c r="B1927" s="4" t="s">
        <v>4025</v>
      </c>
    </row>
    <row r="1928" spans="1:2" x14ac:dyDescent="0.25">
      <c r="A1928" s="4" t="s">
        <v>4026</v>
      </c>
      <c r="B1928" s="4" t="s">
        <v>4027</v>
      </c>
    </row>
    <row r="1929" spans="1:2" x14ac:dyDescent="0.25">
      <c r="A1929" s="4" t="s">
        <v>4028</v>
      </c>
      <c r="B1929" s="4" t="s">
        <v>4029</v>
      </c>
    </row>
    <row r="1930" spans="1:2" x14ac:dyDescent="0.25">
      <c r="A1930" s="4" t="s">
        <v>4030</v>
      </c>
      <c r="B1930" s="4" t="s">
        <v>4031</v>
      </c>
    </row>
    <row r="1931" spans="1:2" x14ac:dyDescent="0.25">
      <c r="A1931" s="4" t="s">
        <v>4032</v>
      </c>
      <c r="B1931" s="4" t="s">
        <v>4033</v>
      </c>
    </row>
    <row r="1932" spans="1:2" x14ac:dyDescent="0.25">
      <c r="A1932" s="4" t="s">
        <v>4034</v>
      </c>
      <c r="B1932" s="4" t="s">
        <v>4035</v>
      </c>
    </row>
    <row r="1933" spans="1:2" x14ac:dyDescent="0.25">
      <c r="A1933" s="4" t="s">
        <v>4036</v>
      </c>
      <c r="B1933" s="4" t="s">
        <v>4037</v>
      </c>
    </row>
    <row r="1934" spans="1:2" x14ac:dyDescent="0.25">
      <c r="A1934" s="4" t="s">
        <v>382</v>
      </c>
      <c r="B1934" s="4" t="s">
        <v>4038</v>
      </c>
    </row>
    <row r="1935" spans="1:2" x14ac:dyDescent="0.25">
      <c r="A1935" s="4" t="s">
        <v>4039</v>
      </c>
      <c r="B1935" s="4" t="s">
        <v>4040</v>
      </c>
    </row>
    <row r="1936" spans="1:2" x14ac:dyDescent="0.25">
      <c r="A1936" s="4" t="s">
        <v>4041</v>
      </c>
      <c r="B1936" s="4" t="s">
        <v>4042</v>
      </c>
    </row>
    <row r="1937" spans="1:2" x14ac:dyDescent="0.25">
      <c r="A1937" s="4" t="s">
        <v>4043</v>
      </c>
      <c r="B1937" s="4" t="s">
        <v>4044</v>
      </c>
    </row>
    <row r="1938" spans="1:2" x14ac:dyDescent="0.25">
      <c r="A1938" s="4" t="s">
        <v>4045</v>
      </c>
      <c r="B1938" s="4" t="s">
        <v>4046</v>
      </c>
    </row>
    <row r="1939" spans="1:2" x14ac:dyDescent="0.25">
      <c r="A1939" s="4" t="s">
        <v>4047</v>
      </c>
      <c r="B1939" s="4" t="s">
        <v>4048</v>
      </c>
    </row>
    <row r="1940" spans="1:2" x14ac:dyDescent="0.25">
      <c r="A1940" s="4" t="s">
        <v>4049</v>
      </c>
      <c r="B1940" s="4" t="s">
        <v>4050</v>
      </c>
    </row>
    <row r="1941" spans="1:2" x14ac:dyDescent="0.25">
      <c r="A1941" s="4" t="s">
        <v>4051</v>
      </c>
      <c r="B1941" s="4" t="s">
        <v>4052</v>
      </c>
    </row>
    <row r="1942" spans="1:2" x14ac:dyDescent="0.25">
      <c r="A1942" s="4" t="s">
        <v>4053</v>
      </c>
      <c r="B1942" s="4" t="s">
        <v>4054</v>
      </c>
    </row>
    <row r="1943" spans="1:2" x14ac:dyDescent="0.25">
      <c r="A1943" s="4" t="s">
        <v>4055</v>
      </c>
      <c r="B1943" s="4" t="s">
        <v>4056</v>
      </c>
    </row>
    <row r="1944" spans="1:2" x14ac:dyDescent="0.25">
      <c r="A1944" s="4" t="s">
        <v>129</v>
      </c>
      <c r="B1944" s="4" t="s">
        <v>4057</v>
      </c>
    </row>
    <row r="1945" spans="1:2" x14ac:dyDescent="0.25">
      <c r="A1945" s="4" t="s">
        <v>4058</v>
      </c>
      <c r="B1945" s="4" t="s">
        <v>4059</v>
      </c>
    </row>
    <row r="1946" spans="1:2" x14ac:dyDescent="0.25">
      <c r="A1946" s="4" t="s">
        <v>4060</v>
      </c>
      <c r="B1946" s="4" t="s">
        <v>4061</v>
      </c>
    </row>
    <row r="1947" spans="1:2" x14ac:dyDescent="0.25">
      <c r="A1947" s="4" t="s">
        <v>4062</v>
      </c>
      <c r="B1947" s="4" t="s">
        <v>4063</v>
      </c>
    </row>
    <row r="1948" spans="1:2" x14ac:dyDescent="0.25">
      <c r="A1948" s="4" t="s">
        <v>505</v>
      </c>
      <c r="B1948" s="4" t="s">
        <v>4064</v>
      </c>
    </row>
    <row r="1949" spans="1:2" x14ac:dyDescent="0.25">
      <c r="A1949" s="4" t="s">
        <v>4065</v>
      </c>
      <c r="B1949" s="4" t="s">
        <v>4066</v>
      </c>
    </row>
    <row r="1950" spans="1:2" x14ac:dyDescent="0.25">
      <c r="A1950" s="4" t="s">
        <v>219</v>
      </c>
      <c r="B1950" s="4" t="s">
        <v>4067</v>
      </c>
    </row>
    <row r="1951" spans="1:2" x14ac:dyDescent="0.25">
      <c r="A1951" s="4" t="s">
        <v>4068</v>
      </c>
      <c r="B1951" s="4" t="s">
        <v>4069</v>
      </c>
    </row>
    <row r="1952" spans="1:2" x14ac:dyDescent="0.25">
      <c r="A1952" s="4" t="s">
        <v>4070</v>
      </c>
      <c r="B1952" s="4" t="s">
        <v>4071</v>
      </c>
    </row>
    <row r="1953" spans="1:2" x14ac:dyDescent="0.25">
      <c r="A1953" s="4" t="s">
        <v>4072</v>
      </c>
      <c r="B1953" s="4" t="s">
        <v>4073</v>
      </c>
    </row>
    <row r="1954" spans="1:2" x14ac:dyDescent="0.25">
      <c r="A1954" s="4" t="s">
        <v>4074</v>
      </c>
      <c r="B1954" s="4" t="s">
        <v>4075</v>
      </c>
    </row>
    <row r="1955" spans="1:2" x14ac:dyDescent="0.25">
      <c r="A1955" s="4" t="s">
        <v>4076</v>
      </c>
      <c r="B1955" s="4" t="s">
        <v>4077</v>
      </c>
    </row>
    <row r="1956" spans="1:2" x14ac:dyDescent="0.25">
      <c r="A1956" s="4" t="s">
        <v>4078</v>
      </c>
      <c r="B1956" s="4" t="s">
        <v>4079</v>
      </c>
    </row>
    <row r="1957" spans="1:2" x14ac:dyDescent="0.25">
      <c r="A1957" s="4" t="s">
        <v>4080</v>
      </c>
      <c r="B1957" s="4" t="s">
        <v>4081</v>
      </c>
    </row>
    <row r="1958" spans="1:2" x14ac:dyDescent="0.25">
      <c r="A1958" s="4" t="s">
        <v>4082</v>
      </c>
      <c r="B1958" s="4" t="s">
        <v>4083</v>
      </c>
    </row>
    <row r="1959" spans="1:2" x14ac:dyDescent="0.25">
      <c r="A1959" s="4" t="s">
        <v>4084</v>
      </c>
      <c r="B1959" s="4" t="s">
        <v>4085</v>
      </c>
    </row>
    <row r="1960" spans="1:2" x14ac:dyDescent="0.25">
      <c r="A1960" s="4" t="s">
        <v>497</v>
      </c>
      <c r="B1960" s="4" t="s">
        <v>4086</v>
      </c>
    </row>
    <row r="1961" spans="1:2" x14ac:dyDescent="0.25">
      <c r="A1961" s="4" t="s">
        <v>4087</v>
      </c>
      <c r="B1961" s="4" t="s">
        <v>4088</v>
      </c>
    </row>
    <row r="1962" spans="1:2" x14ac:dyDescent="0.25">
      <c r="A1962" s="4" t="s">
        <v>4089</v>
      </c>
      <c r="B1962" s="4" t="s">
        <v>4090</v>
      </c>
    </row>
    <row r="1963" spans="1:2" x14ac:dyDescent="0.25">
      <c r="A1963" s="4" t="s">
        <v>4091</v>
      </c>
      <c r="B1963" s="4" t="s">
        <v>4092</v>
      </c>
    </row>
    <row r="1964" spans="1:2" x14ac:dyDescent="0.25">
      <c r="A1964" s="4" t="s">
        <v>4093</v>
      </c>
      <c r="B1964" s="4" t="s">
        <v>4094</v>
      </c>
    </row>
    <row r="1965" spans="1:2" x14ac:dyDescent="0.25">
      <c r="A1965" s="4" t="s">
        <v>4095</v>
      </c>
      <c r="B1965" s="4" t="s">
        <v>4096</v>
      </c>
    </row>
    <row r="1966" spans="1:2" x14ac:dyDescent="0.25">
      <c r="A1966" s="4" t="s">
        <v>4097</v>
      </c>
      <c r="B1966" s="4" t="s">
        <v>4098</v>
      </c>
    </row>
    <row r="1967" spans="1:2" x14ac:dyDescent="0.25">
      <c r="A1967" s="4" t="s">
        <v>4099</v>
      </c>
      <c r="B1967" s="4" t="s">
        <v>4100</v>
      </c>
    </row>
    <row r="1968" spans="1:2" x14ac:dyDescent="0.25">
      <c r="A1968" s="4" t="s">
        <v>4101</v>
      </c>
      <c r="B1968" s="4" t="s">
        <v>4102</v>
      </c>
    </row>
    <row r="1969" spans="1:2" x14ac:dyDescent="0.25">
      <c r="A1969" s="4" t="s">
        <v>4103</v>
      </c>
      <c r="B1969" s="4" t="s">
        <v>4104</v>
      </c>
    </row>
    <row r="1970" spans="1:2" x14ac:dyDescent="0.25">
      <c r="A1970" s="4" t="s">
        <v>4105</v>
      </c>
      <c r="B1970" s="4" t="s">
        <v>4106</v>
      </c>
    </row>
    <row r="1971" spans="1:2" x14ac:dyDescent="0.25">
      <c r="A1971" s="4" t="s">
        <v>4107</v>
      </c>
      <c r="B1971" s="4" t="s">
        <v>4108</v>
      </c>
    </row>
    <row r="1972" spans="1:2" x14ac:dyDescent="0.25">
      <c r="A1972" s="4" t="s">
        <v>4109</v>
      </c>
      <c r="B1972" s="4" t="s">
        <v>4110</v>
      </c>
    </row>
    <row r="1973" spans="1:2" x14ac:dyDescent="0.25">
      <c r="A1973" s="4" t="s">
        <v>4111</v>
      </c>
      <c r="B1973" s="4" t="s">
        <v>4112</v>
      </c>
    </row>
    <row r="1974" spans="1:2" x14ac:dyDescent="0.25">
      <c r="A1974" s="4" t="s">
        <v>4113</v>
      </c>
      <c r="B1974" s="4" t="s">
        <v>4114</v>
      </c>
    </row>
    <row r="1975" spans="1:2" x14ac:dyDescent="0.25">
      <c r="A1975" s="4" t="s">
        <v>4115</v>
      </c>
      <c r="B1975" s="4" t="s">
        <v>4116</v>
      </c>
    </row>
    <row r="1976" spans="1:2" x14ac:dyDescent="0.25">
      <c r="A1976" s="4" t="s">
        <v>4117</v>
      </c>
      <c r="B1976" s="4" t="s">
        <v>4118</v>
      </c>
    </row>
    <row r="1977" spans="1:2" x14ac:dyDescent="0.25">
      <c r="A1977" s="4" t="s">
        <v>4119</v>
      </c>
      <c r="B1977" s="4" t="s">
        <v>4120</v>
      </c>
    </row>
    <row r="1978" spans="1:2" x14ac:dyDescent="0.25">
      <c r="A1978" s="4" t="s">
        <v>4121</v>
      </c>
      <c r="B1978" s="4" t="s">
        <v>4122</v>
      </c>
    </row>
    <row r="1979" spans="1:2" x14ac:dyDescent="0.25">
      <c r="A1979" s="4" t="s">
        <v>4123</v>
      </c>
      <c r="B1979" s="4" t="s">
        <v>4124</v>
      </c>
    </row>
    <row r="1980" spans="1:2" x14ac:dyDescent="0.25">
      <c r="A1980" s="4" t="s">
        <v>4125</v>
      </c>
      <c r="B1980" s="4" t="s">
        <v>4126</v>
      </c>
    </row>
    <row r="1981" spans="1:2" x14ac:dyDescent="0.25">
      <c r="A1981" s="4" t="s">
        <v>4127</v>
      </c>
      <c r="B1981" s="4" t="s">
        <v>4128</v>
      </c>
    </row>
    <row r="1982" spans="1:2" x14ac:dyDescent="0.25">
      <c r="A1982" s="4" t="s">
        <v>4129</v>
      </c>
      <c r="B1982" s="4" t="s">
        <v>4130</v>
      </c>
    </row>
    <row r="1983" spans="1:2" x14ac:dyDescent="0.25">
      <c r="A1983" s="4" t="s">
        <v>4131</v>
      </c>
      <c r="B1983" s="4" t="s">
        <v>4132</v>
      </c>
    </row>
    <row r="1984" spans="1:2" x14ac:dyDescent="0.25">
      <c r="A1984" s="4" t="s">
        <v>4133</v>
      </c>
      <c r="B1984" s="4" t="s">
        <v>4134</v>
      </c>
    </row>
    <row r="1985" spans="1:2" x14ac:dyDescent="0.25">
      <c r="A1985" s="4" t="s">
        <v>4135</v>
      </c>
      <c r="B1985" s="4" t="s">
        <v>4136</v>
      </c>
    </row>
    <row r="1986" spans="1:2" x14ac:dyDescent="0.25">
      <c r="A1986" s="4" t="s">
        <v>4137</v>
      </c>
      <c r="B1986" s="4" t="s">
        <v>4138</v>
      </c>
    </row>
    <row r="1987" spans="1:2" x14ac:dyDescent="0.25">
      <c r="A1987" s="4" t="s">
        <v>4139</v>
      </c>
      <c r="B1987" s="4" t="s">
        <v>4140</v>
      </c>
    </row>
    <row r="1988" spans="1:2" x14ac:dyDescent="0.25">
      <c r="A1988" s="4" t="s">
        <v>4141</v>
      </c>
      <c r="B1988" s="4" t="s">
        <v>4142</v>
      </c>
    </row>
    <row r="1989" spans="1:2" x14ac:dyDescent="0.25">
      <c r="A1989" s="4" t="s">
        <v>4143</v>
      </c>
      <c r="B1989" s="4" t="s">
        <v>4144</v>
      </c>
    </row>
    <row r="1990" spans="1:2" x14ac:dyDescent="0.25">
      <c r="A1990" s="4" t="s">
        <v>4145</v>
      </c>
      <c r="B1990" s="4" t="s">
        <v>4146</v>
      </c>
    </row>
    <row r="1991" spans="1:2" x14ac:dyDescent="0.25">
      <c r="A1991" s="4" t="s">
        <v>4147</v>
      </c>
      <c r="B1991" s="4" t="s">
        <v>4148</v>
      </c>
    </row>
    <row r="1992" spans="1:2" x14ac:dyDescent="0.25">
      <c r="A1992" s="4" t="s">
        <v>4149</v>
      </c>
      <c r="B1992" s="4" t="s">
        <v>4150</v>
      </c>
    </row>
    <row r="1993" spans="1:2" x14ac:dyDescent="0.25">
      <c r="A1993" s="4" t="s">
        <v>4151</v>
      </c>
      <c r="B1993" s="4" t="s">
        <v>4152</v>
      </c>
    </row>
    <row r="1994" spans="1:2" x14ac:dyDescent="0.25">
      <c r="A1994" s="4" t="s">
        <v>303</v>
      </c>
      <c r="B1994" s="4" t="s">
        <v>4153</v>
      </c>
    </row>
    <row r="1995" spans="1:2" x14ac:dyDescent="0.25">
      <c r="A1995" s="4" t="s">
        <v>4154</v>
      </c>
      <c r="B1995" s="4" t="s">
        <v>4155</v>
      </c>
    </row>
    <row r="1996" spans="1:2" x14ac:dyDescent="0.25">
      <c r="A1996" s="4" t="s">
        <v>4156</v>
      </c>
      <c r="B1996" s="4" t="s">
        <v>4157</v>
      </c>
    </row>
    <row r="1997" spans="1:2" x14ac:dyDescent="0.25">
      <c r="A1997" s="4" t="s">
        <v>288</v>
      </c>
      <c r="B1997" s="4" t="s">
        <v>4158</v>
      </c>
    </row>
    <row r="1998" spans="1:2" x14ac:dyDescent="0.25">
      <c r="A1998" s="4" t="s">
        <v>4159</v>
      </c>
      <c r="B1998" s="4" t="s">
        <v>4160</v>
      </c>
    </row>
    <row r="1999" spans="1:2" x14ac:dyDescent="0.25">
      <c r="A1999" s="4" t="s">
        <v>4161</v>
      </c>
      <c r="B1999" s="4" t="s">
        <v>4162</v>
      </c>
    </row>
    <row r="2000" spans="1:2" x14ac:dyDescent="0.25">
      <c r="A2000" s="4" t="s">
        <v>4163</v>
      </c>
      <c r="B2000" s="4" t="s">
        <v>4164</v>
      </c>
    </row>
    <row r="2001" spans="1:2" x14ac:dyDescent="0.25">
      <c r="A2001" s="4" t="s">
        <v>4165</v>
      </c>
      <c r="B2001" s="4" t="s">
        <v>4166</v>
      </c>
    </row>
    <row r="2002" spans="1:2" x14ac:dyDescent="0.25">
      <c r="A2002" s="4" t="s">
        <v>4167</v>
      </c>
      <c r="B2002" s="4" t="s">
        <v>4168</v>
      </c>
    </row>
    <row r="2003" spans="1:2" x14ac:dyDescent="0.25">
      <c r="A2003" s="4" t="s">
        <v>4169</v>
      </c>
      <c r="B2003" s="4" t="s">
        <v>4170</v>
      </c>
    </row>
    <row r="2004" spans="1:2" x14ac:dyDescent="0.25">
      <c r="A2004" s="4" t="s">
        <v>4171</v>
      </c>
      <c r="B2004" s="4" t="s">
        <v>4172</v>
      </c>
    </row>
    <row r="2005" spans="1:2" x14ac:dyDescent="0.25">
      <c r="A2005" s="4" t="s">
        <v>4173</v>
      </c>
      <c r="B2005" s="4" t="s">
        <v>4174</v>
      </c>
    </row>
    <row r="2006" spans="1:2" x14ac:dyDescent="0.25">
      <c r="A2006" s="4" t="s">
        <v>408</v>
      </c>
      <c r="B2006" s="4" t="s">
        <v>4175</v>
      </c>
    </row>
    <row r="2007" spans="1:2" x14ac:dyDescent="0.25">
      <c r="A2007" s="4" t="s">
        <v>4176</v>
      </c>
      <c r="B2007" s="4" t="s">
        <v>4177</v>
      </c>
    </row>
    <row r="2008" spans="1:2" x14ac:dyDescent="0.25">
      <c r="A2008" s="4" t="s">
        <v>4178</v>
      </c>
      <c r="B2008" s="4" t="s">
        <v>4179</v>
      </c>
    </row>
    <row r="2009" spans="1:2" x14ac:dyDescent="0.25">
      <c r="A2009" s="4" t="s">
        <v>4180</v>
      </c>
      <c r="B2009" s="4" t="s">
        <v>4181</v>
      </c>
    </row>
    <row r="2010" spans="1:2" x14ac:dyDescent="0.25">
      <c r="A2010" s="4" t="s">
        <v>4182</v>
      </c>
      <c r="B2010" s="4" t="s">
        <v>4183</v>
      </c>
    </row>
    <row r="2011" spans="1:2" x14ac:dyDescent="0.25">
      <c r="A2011" s="4" t="s">
        <v>4184</v>
      </c>
      <c r="B2011" s="4" t="s">
        <v>4185</v>
      </c>
    </row>
    <row r="2012" spans="1:2" x14ac:dyDescent="0.25">
      <c r="A2012" s="4" t="s">
        <v>4186</v>
      </c>
      <c r="B2012" s="4" t="s">
        <v>4187</v>
      </c>
    </row>
    <row r="2013" spans="1:2" x14ac:dyDescent="0.25">
      <c r="A2013" s="4" t="s">
        <v>543</v>
      </c>
      <c r="B2013" s="4" t="s">
        <v>4188</v>
      </c>
    </row>
    <row r="2014" spans="1:2" x14ac:dyDescent="0.25">
      <c r="A2014" s="4" t="s">
        <v>539</v>
      </c>
      <c r="B2014" s="4" t="s">
        <v>4189</v>
      </c>
    </row>
    <row r="2015" spans="1:2" x14ac:dyDescent="0.25">
      <c r="A2015" s="4" t="s">
        <v>494</v>
      </c>
      <c r="B2015" s="4" t="s">
        <v>4190</v>
      </c>
    </row>
    <row r="2016" spans="1:2" x14ac:dyDescent="0.25">
      <c r="A2016" s="4" t="s">
        <v>4191</v>
      </c>
      <c r="B2016" s="4" t="s">
        <v>4192</v>
      </c>
    </row>
    <row r="2017" spans="1:2" x14ac:dyDescent="0.25">
      <c r="A2017" s="4" t="s">
        <v>4193</v>
      </c>
      <c r="B2017" s="4" t="s">
        <v>4194</v>
      </c>
    </row>
    <row r="2018" spans="1:2" x14ac:dyDescent="0.25">
      <c r="A2018" s="4" t="s">
        <v>4195</v>
      </c>
      <c r="B2018" s="4" t="s">
        <v>4196</v>
      </c>
    </row>
    <row r="2019" spans="1:2" x14ac:dyDescent="0.25">
      <c r="A2019" s="4" t="s">
        <v>4197</v>
      </c>
      <c r="B2019" s="4" t="s">
        <v>4198</v>
      </c>
    </row>
    <row r="2020" spans="1:2" x14ac:dyDescent="0.25">
      <c r="A2020" s="4" t="s">
        <v>4199</v>
      </c>
      <c r="B2020" s="4" t="s">
        <v>4200</v>
      </c>
    </row>
    <row r="2021" spans="1:2" x14ac:dyDescent="0.25">
      <c r="A2021" s="4" t="s">
        <v>179</v>
      </c>
      <c r="B2021" s="4" t="s">
        <v>4201</v>
      </c>
    </row>
    <row r="2022" spans="1:2" x14ac:dyDescent="0.25">
      <c r="A2022" s="4" t="s">
        <v>4202</v>
      </c>
      <c r="B2022" s="4" t="s">
        <v>4203</v>
      </c>
    </row>
    <row r="2023" spans="1:2" x14ac:dyDescent="0.25">
      <c r="A2023" s="4" t="s">
        <v>4204</v>
      </c>
      <c r="B2023" s="4" t="s">
        <v>4205</v>
      </c>
    </row>
    <row r="2024" spans="1:2" x14ac:dyDescent="0.25">
      <c r="A2024" s="4" t="s">
        <v>4206</v>
      </c>
      <c r="B2024" s="4" t="s">
        <v>4207</v>
      </c>
    </row>
    <row r="2025" spans="1:2" x14ac:dyDescent="0.25">
      <c r="A2025" s="4" t="s">
        <v>4208</v>
      </c>
      <c r="B2025" s="4" t="s">
        <v>4209</v>
      </c>
    </row>
    <row r="2026" spans="1:2" x14ac:dyDescent="0.25">
      <c r="A2026" s="4" t="s">
        <v>4210</v>
      </c>
      <c r="B2026" s="4" t="s">
        <v>4211</v>
      </c>
    </row>
    <row r="2027" spans="1:2" x14ac:dyDescent="0.25">
      <c r="A2027" s="4" t="s">
        <v>4212</v>
      </c>
      <c r="B2027" s="4" t="s">
        <v>4213</v>
      </c>
    </row>
    <row r="2028" spans="1:2" x14ac:dyDescent="0.25">
      <c r="A2028" s="4" t="s">
        <v>4214</v>
      </c>
      <c r="B2028" s="4" t="s">
        <v>4215</v>
      </c>
    </row>
    <row r="2029" spans="1:2" x14ac:dyDescent="0.25">
      <c r="A2029" s="4" t="s">
        <v>4216</v>
      </c>
      <c r="B2029" s="4" t="s">
        <v>4217</v>
      </c>
    </row>
    <row r="2030" spans="1:2" x14ac:dyDescent="0.25">
      <c r="A2030" s="4" t="s">
        <v>354</v>
      </c>
      <c r="B2030" s="4" t="s">
        <v>4218</v>
      </c>
    </row>
    <row r="2031" spans="1:2" x14ac:dyDescent="0.25">
      <c r="A2031" s="4" t="s">
        <v>261</v>
      </c>
      <c r="B2031" s="4" t="s">
        <v>4219</v>
      </c>
    </row>
    <row r="2032" spans="1:2" x14ac:dyDescent="0.25">
      <c r="A2032" s="4" t="s">
        <v>77</v>
      </c>
      <c r="B2032" s="4" t="s">
        <v>4220</v>
      </c>
    </row>
    <row r="2033" spans="1:2" x14ac:dyDescent="0.25">
      <c r="A2033" s="4" t="s">
        <v>4221</v>
      </c>
      <c r="B2033" s="4" t="s">
        <v>4222</v>
      </c>
    </row>
    <row r="2034" spans="1:2" x14ac:dyDescent="0.25">
      <c r="A2034" s="4" t="s">
        <v>4223</v>
      </c>
      <c r="B2034" s="4" t="s">
        <v>4224</v>
      </c>
    </row>
    <row r="2035" spans="1:2" x14ac:dyDescent="0.25">
      <c r="A2035" s="4" t="s">
        <v>4225</v>
      </c>
      <c r="B2035" s="4" t="s">
        <v>4226</v>
      </c>
    </row>
    <row r="2036" spans="1:2" x14ac:dyDescent="0.25">
      <c r="A2036" s="4" t="s">
        <v>4227</v>
      </c>
      <c r="B2036" s="4" t="s">
        <v>4228</v>
      </c>
    </row>
    <row r="2037" spans="1:2" x14ac:dyDescent="0.25">
      <c r="A2037" s="4" t="s">
        <v>4229</v>
      </c>
      <c r="B2037" s="4" t="s">
        <v>4230</v>
      </c>
    </row>
    <row r="2038" spans="1:2" x14ac:dyDescent="0.25">
      <c r="A2038" s="4" t="s">
        <v>4231</v>
      </c>
      <c r="B2038" s="4" t="s">
        <v>4232</v>
      </c>
    </row>
    <row r="2039" spans="1:2" x14ac:dyDescent="0.25">
      <c r="A2039" s="4" t="s">
        <v>541</v>
      </c>
      <c r="B2039" s="4" t="s">
        <v>4233</v>
      </c>
    </row>
    <row r="2040" spans="1:2" x14ac:dyDescent="0.25">
      <c r="A2040" s="4" t="s">
        <v>540</v>
      </c>
      <c r="B2040" s="4" t="s">
        <v>4234</v>
      </c>
    </row>
    <row r="2041" spans="1:2" x14ac:dyDescent="0.25">
      <c r="A2041" s="4" t="s">
        <v>542</v>
      </c>
      <c r="B2041" s="4" t="s">
        <v>4235</v>
      </c>
    </row>
    <row r="2042" spans="1:2" x14ac:dyDescent="0.25">
      <c r="A2042" s="4" t="s">
        <v>4236</v>
      </c>
      <c r="B2042" s="4" t="s">
        <v>4237</v>
      </c>
    </row>
    <row r="2043" spans="1:2" x14ac:dyDescent="0.25">
      <c r="A2043" s="4" t="s">
        <v>4238</v>
      </c>
      <c r="B2043" s="4" t="s">
        <v>4239</v>
      </c>
    </row>
    <row r="2044" spans="1:2" x14ac:dyDescent="0.25">
      <c r="A2044" s="4" t="s">
        <v>4240</v>
      </c>
      <c r="B2044" s="4" t="s">
        <v>4241</v>
      </c>
    </row>
    <row r="2045" spans="1:2" x14ac:dyDescent="0.25">
      <c r="A2045" s="4" t="s">
        <v>4242</v>
      </c>
      <c r="B2045" s="4" t="s">
        <v>4243</v>
      </c>
    </row>
    <row r="2046" spans="1:2" x14ac:dyDescent="0.25">
      <c r="A2046" s="4" t="s">
        <v>262</v>
      </c>
      <c r="B2046" s="4" t="s">
        <v>4244</v>
      </c>
    </row>
    <row r="2047" spans="1:2" x14ac:dyDescent="0.25">
      <c r="A2047" s="4" t="s">
        <v>4245</v>
      </c>
      <c r="B2047" s="4" t="s">
        <v>4246</v>
      </c>
    </row>
    <row r="2048" spans="1:2" x14ac:dyDescent="0.25">
      <c r="A2048" s="4" t="s">
        <v>325</v>
      </c>
      <c r="B2048" s="4" t="s">
        <v>4247</v>
      </c>
    </row>
    <row r="2049" spans="1:2" x14ac:dyDescent="0.25">
      <c r="A2049" s="4" t="s">
        <v>527</v>
      </c>
      <c r="B2049" s="4" t="s">
        <v>4248</v>
      </c>
    </row>
    <row r="2050" spans="1:2" x14ac:dyDescent="0.25">
      <c r="A2050" s="4" t="s">
        <v>4249</v>
      </c>
      <c r="B2050" s="4" t="s">
        <v>4250</v>
      </c>
    </row>
    <row r="2051" spans="1:2" x14ac:dyDescent="0.25">
      <c r="A2051" s="4" t="s">
        <v>4251</v>
      </c>
      <c r="B2051" s="4" t="s">
        <v>4252</v>
      </c>
    </row>
    <row r="2052" spans="1:2" x14ac:dyDescent="0.25">
      <c r="A2052" s="4" t="s">
        <v>4253</v>
      </c>
      <c r="B2052" s="4" t="s">
        <v>4254</v>
      </c>
    </row>
    <row r="2053" spans="1:2" x14ac:dyDescent="0.25">
      <c r="A2053" s="4" t="s">
        <v>336</v>
      </c>
      <c r="B2053" s="4" t="s">
        <v>4255</v>
      </c>
    </row>
    <row r="2054" spans="1:2" x14ac:dyDescent="0.25">
      <c r="A2054" s="4" t="s">
        <v>4256</v>
      </c>
      <c r="B2054" s="4" t="s">
        <v>4257</v>
      </c>
    </row>
    <row r="2055" spans="1:2" x14ac:dyDescent="0.25">
      <c r="A2055" s="4" t="s">
        <v>4258</v>
      </c>
      <c r="B2055" s="4" t="s">
        <v>4259</v>
      </c>
    </row>
    <row r="2056" spans="1:2" x14ac:dyDescent="0.25">
      <c r="A2056" s="4" t="s">
        <v>4260</v>
      </c>
      <c r="B2056" s="4" t="s">
        <v>4261</v>
      </c>
    </row>
    <row r="2057" spans="1:2" x14ac:dyDescent="0.25">
      <c r="A2057" s="4" t="s">
        <v>4262</v>
      </c>
      <c r="B2057" s="4" t="s">
        <v>4263</v>
      </c>
    </row>
    <row r="2058" spans="1:2" x14ac:dyDescent="0.25">
      <c r="A2058" s="4" t="s">
        <v>189</v>
      </c>
      <c r="B2058" s="4" t="s">
        <v>4264</v>
      </c>
    </row>
    <row r="2059" spans="1:2" x14ac:dyDescent="0.25">
      <c r="A2059" s="4" t="s">
        <v>4265</v>
      </c>
      <c r="B2059" s="4" t="s">
        <v>4266</v>
      </c>
    </row>
    <row r="2060" spans="1:2" x14ac:dyDescent="0.25">
      <c r="A2060" s="4" t="s">
        <v>4267</v>
      </c>
      <c r="B2060" s="4" t="s">
        <v>4268</v>
      </c>
    </row>
    <row r="2061" spans="1:2" x14ac:dyDescent="0.25">
      <c r="A2061" s="4" t="s">
        <v>4269</v>
      </c>
      <c r="B2061" s="4" t="s">
        <v>4270</v>
      </c>
    </row>
    <row r="2062" spans="1:2" x14ac:dyDescent="0.25">
      <c r="A2062" s="4" t="s">
        <v>4271</v>
      </c>
      <c r="B2062" s="4" t="s">
        <v>4272</v>
      </c>
    </row>
    <row r="2063" spans="1:2" x14ac:dyDescent="0.25">
      <c r="A2063" s="4" t="s">
        <v>452</v>
      </c>
      <c r="B2063" s="4" t="s">
        <v>4273</v>
      </c>
    </row>
    <row r="2064" spans="1:2" x14ac:dyDescent="0.25">
      <c r="A2064" s="4" t="s">
        <v>4274</v>
      </c>
      <c r="B2064" s="4" t="s">
        <v>4275</v>
      </c>
    </row>
    <row r="2065" spans="1:2" x14ac:dyDescent="0.25">
      <c r="A2065" s="4" t="s">
        <v>4276</v>
      </c>
      <c r="B2065" s="4" t="s">
        <v>4277</v>
      </c>
    </row>
    <row r="2066" spans="1:2" x14ac:dyDescent="0.25">
      <c r="A2066" s="4" t="s">
        <v>4278</v>
      </c>
      <c r="B2066" s="4" t="s">
        <v>4279</v>
      </c>
    </row>
    <row r="2067" spans="1:2" x14ac:dyDescent="0.25">
      <c r="A2067" s="4" t="s">
        <v>4280</v>
      </c>
      <c r="B2067" s="4" t="s">
        <v>4281</v>
      </c>
    </row>
    <row r="2068" spans="1:2" x14ac:dyDescent="0.25">
      <c r="A2068" s="4" t="s">
        <v>4282</v>
      </c>
      <c r="B2068" s="4" t="s">
        <v>4283</v>
      </c>
    </row>
    <row r="2069" spans="1:2" x14ac:dyDescent="0.25">
      <c r="A2069" s="4" t="s">
        <v>4284</v>
      </c>
      <c r="B2069" s="4" t="s">
        <v>4285</v>
      </c>
    </row>
    <row r="2070" spans="1:2" x14ac:dyDescent="0.25">
      <c r="A2070" s="4" t="s">
        <v>309</v>
      </c>
      <c r="B2070" s="4" t="s">
        <v>4286</v>
      </c>
    </row>
    <row r="2071" spans="1:2" x14ac:dyDescent="0.25">
      <c r="A2071" s="4" t="s">
        <v>4287</v>
      </c>
      <c r="B2071" s="4" t="s">
        <v>4288</v>
      </c>
    </row>
    <row r="2072" spans="1:2" x14ac:dyDescent="0.25">
      <c r="A2072" s="4" t="s">
        <v>60</v>
      </c>
      <c r="B2072" s="4" t="s">
        <v>4289</v>
      </c>
    </row>
    <row r="2073" spans="1:2" x14ac:dyDescent="0.25">
      <c r="A2073" s="4" t="s">
        <v>4290</v>
      </c>
      <c r="B2073" s="4" t="s">
        <v>4291</v>
      </c>
    </row>
    <row r="2074" spans="1:2" x14ac:dyDescent="0.25">
      <c r="A2074" s="4" t="s">
        <v>4292</v>
      </c>
      <c r="B2074" s="4" t="s">
        <v>4293</v>
      </c>
    </row>
    <row r="2075" spans="1:2" x14ac:dyDescent="0.25">
      <c r="A2075" s="4" t="s">
        <v>4294</v>
      </c>
      <c r="B2075" s="4" t="s">
        <v>4295</v>
      </c>
    </row>
    <row r="2076" spans="1:2" x14ac:dyDescent="0.25">
      <c r="A2076" s="4" t="s">
        <v>456</v>
      </c>
      <c r="B2076" s="4" t="s">
        <v>4296</v>
      </c>
    </row>
    <row r="2077" spans="1:2" x14ac:dyDescent="0.25">
      <c r="A2077" s="4" t="s">
        <v>4297</v>
      </c>
      <c r="B2077" s="4" t="s">
        <v>4298</v>
      </c>
    </row>
    <row r="2078" spans="1:2" x14ac:dyDescent="0.25">
      <c r="A2078" s="4" t="s">
        <v>4299</v>
      </c>
      <c r="B2078" s="4" t="s">
        <v>4300</v>
      </c>
    </row>
    <row r="2079" spans="1:2" x14ac:dyDescent="0.25">
      <c r="A2079" s="4" t="s">
        <v>4301</v>
      </c>
      <c r="B2079" s="4" t="s">
        <v>4302</v>
      </c>
    </row>
    <row r="2080" spans="1:2" x14ac:dyDescent="0.25">
      <c r="A2080" s="4" t="s">
        <v>4303</v>
      </c>
      <c r="B2080" s="4" t="s">
        <v>4304</v>
      </c>
    </row>
    <row r="2081" spans="1:2" x14ac:dyDescent="0.25">
      <c r="A2081" s="4" t="s">
        <v>4305</v>
      </c>
      <c r="B2081" s="4" t="s">
        <v>4306</v>
      </c>
    </row>
    <row r="2082" spans="1:2" x14ac:dyDescent="0.25">
      <c r="A2082" s="4" t="s">
        <v>4307</v>
      </c>
      <c r="B2082" s="4" t="s">
        <v>4308</v>
      </c>
    </row>
    <row r="2083" spans="1:2" x14ac:dyDescent="0.25">
      <c r="A2083" s="4" t="s">
        <v>4309</v>
      </c>
      <c r="B2083" s="4" t="s">
        <v>4310</v>
      </c>
    </row>
    <row r="2084" spans="1:2" x14ac:dyDescent="0.25">
      <c r="A2084" s="4" t="s">
        <v>4311</v>
      </c>
      <c r="B2084" s="4" t="s">
        <v>4312</v>
      </c>
    </row>
    <row r="2085" spans="1:2" x14ac:dyDescent="0.25">
      <c r="A2085" s="4" t="s">
        <v>4313</v>
      </c>
      <c r="B2085" s="4" t="s">
        <v>4314</v>
      </c>
    </row>
    <row r="2086" spans="1:2" x14ac:dyDescent="0.25">
      <c r="A2086" s="4" t="s">
        <v>4315</v>
      </c>
      <c r="B2086" s="4" t="s">
        <v>4316</v>
      </c>
    </row>
    <row r="2087" spans="1:2" x14ac:dyDescent="0.25">
      <c r="A2087" s="4" t="s">
        <v>4317</v>
      </c>
      <c r="B2087" s="4" t="s">
        <v>4318</v>
      </c>
    </row>
    <row r="2088" spans="1:2" x14ac:dyDescent="0.25">
      <c r="A2088" s="4" t="s">
        <v>93</v>
      </c>
      <c r="B2088" s="4" t="s">
        <v>4319</v>
      </c>
    </row>
    <row r="2089" spans="1:2" x14ac:dyDescent="0.25">
      <c r="A2089" s="4" t="s">
        <v>4320</v>
      </c>
      <c r="B2089" s="4" t="s">
        <v>4321</v>
      </c>
    </row>
    <row r="2090" spans="1:2" x14ac:dyDescent="0.25">
      <c r="A2090" s="4" t="s">
        <v>4322</v>
      </c>
      <c r="B2090" s="4" t="s">
        <v>4323</v>
      </c>
    </row>
    <row r="2091" spans="1:2" x14ac:dyDescent="0.25">
      <c r="A2091" s="4" t="s">
        <v>410</v>
      </c>
      <c r="B2091" s="4" t="s">
        <v>4324</v>
      </c>
    </row>
    <row r="2092" spans="1:2" x14ac:dyDescent="0.25">
      <c r="A2092" s="4" t="s">
        <v>394</v>
      </c>
      <c r="B2092" s="4" t="s">
        <v>4325</v>
      </c>
    </row>
    <row r="2093" spans="1:2" x14ac:dyDescent="0.25">
      <c r="A2093" s="4" t="s">
        <v>4326</v>
      </c>
      <c r="B2093" s="4" t="s">
        <v>4327</v>
      </c>
    </row>
    <row r="2094" spans="1:2" x14ac:dyDescent="0.25">
      <c r="A2094" s="4" t="s">
        <v>515</v>
      </c>
      <c r="B2094" s="4" t="s">
        <v>4328</v>
      </c>
    </row>
    <row r="2095" spans="1:2" x14ac:dyDescent="0.25">
      <c r="A2095" s="4" t="s">
        <v>396</v>
      </c>
      <c r="B2095" s="4" t="s">
        <v>4329</v>
      </c>
    </row>
    <row r="2096" spans="1:2" x14ac:dyDescent="0.25">
      <c r="A2096" s="4" t="s">
        <v>4330</v>
      </c>
      <c r="B2096" s="4" t="s">
        <v>4331</v>
      </c>
    </row>
    <row r="2097" spans="1:2" x14ac:dyDescent="0.25">
      <c r="A2097" s="4" t="s">
        <v>4332</v>
      </c>
      <c r="B2097" s="4" t="s">
        <v>4333</v>
      </c>
    </row>
    <row r="2098" spans="1:2" x14ac:dyDescent="0.25">
      <c r="A2098" s="4" t="s">
        <v>32</v>
      </c>
      <c r="B2098" s="4" t="s">
        <v>4334</v>
      </c>
    </row>
    <row r="2099" spans="1:2" x14ac:dyDescent="0.25">
      <c r="A2099" s="4" t="s">
        <v>4335</v>
      </c>
      <c r="B2099" s="4" t="s">
        <v>4336</v>
      </c>
    </row>
    <row r="2100" spans="1:2" x14ac:dyDescent="0.25">
      <c r="A2100" s="4" t="s">
        <v>4337</v>
      </c>
      <c r="B2100" s="4" t="s">
        <v>4338</v>
      </c>
    </row>
    <row r="2101" spans="1:2" x14ac:dyDescent="0.25">
      <c r="A2101" s="4" t="s">
        <v>4339</v>
      </c>
      <c r="B2101" s="4" t="s">
        <v>4340</v>
      </c>
    </row>
    <row r="2102" spans="1:2" x14ac:dyDescent="0.25">
      <c r="A2102" s="4" t="s">
        <v>4341</v>
      </c>
      <c r="B2102" s="4" t="s">
        <v>4342</v>
      </c>
    </row>
    <row r="2103" spans="1:2" x14ac:dyDescent="0.25">
      <c r="A2103" s="4" t="s">
        <v>4343</v>
      </c>
      <c r="B2103" s="4" t="s">
        <v>4344</v>
      </c>
    </row>
    <row r="2104" spans="1:2" x14ac:dyDescent="0.25">
      <c r="A2104" s="4" t="s">
        <v>4345</v>
      </c>
      <c r="B2104" s="4" t="s">
        <v>4346</v>
      </c>
    </row>
    <row r="2105" spans="1:2" x14ac:dyDescent="0.25">
      <c r="A2105" s="4" t="s">
        <v>4347</v>
      </c>
      <c r="B2105" s="4" t="s">
        <v>4348</v>
      </c>
    </row>
    <row r="2106" spans="1:2" x14ac:dyDescent="0.25">
      <c r="A2106" s="4" t="s">
        <v>395</v>
      </c>
      <c r="B2106" s="4" t="s">
        <v>4349</v>
      </c>
    </row>
    <row r="2107" spans="1:2" x14ac:dyDescent="0.25">
      <c r="A2107" s="4" t="s">
        <v>4350</v>
      </c>
      <c r="B2107" s="4" t="s">
        <v>4351</v>
      </c>
    </row>
    <row r="2108" spans="1:2" x14ac:dyDescent="0.25">
      <c r="A2108" s="4" t="s">
        <v>4352</v>
      </c>
      <c r="B2108" s="4" t="s">
        <v>4353</v>
      </c>
    </row>
    <row r="2109" spans="1:2" x14ac:dyDescent="0.25">
      <c r="A2109" s="4" t="s">
        <v>4354</v>
      </c>
      <c r="B2109" s="4" t="s">
        <v>4355</v>
      </c>
    </row>
    <row r="2110" spans="1:2" x14ac:dyDescent="0.25">
      <c r="A2110" s="4" t="s">
        <v>4356</v>
      </c>
      <c r="B2110" s="4" t="s">
        <v>4357</v>
      </c>
    </row>
    <row r="2111" spans="1:2" x14ac:dyDescent="0.25">
      <c r="A2111" s="4" t="s">
        <v>4358</v>
      </c>
      <c r="B2111" s="4" t="s">
        <v>4359</v>
      </c>
    </row>
    <row r="2112" spans="1:2" x14ac:dyDescent="0.25">
      <c r="A2112" s="4" t="s">
        <v>91</v>
      </c>
      <c r="B2112" s="4" t="s">
        <v>4360</v>
      </c>
    </row>
    <row r="2113" spans="1:2" x14ac:dyDescent="0.25">
      <c r="A2113" s="4" t="s">
        <v>453</v>
      </c>
      <c r="B2113" s="4" t="s">
        <v>4361</v>
      </c>
    </row>
    <row r="2114" spans="1:2" x14ac:dyDescent="0.25">
      <c r="A2114" s="4" t="s">
        <v>4362</v>
      </c>
      <c r="B2114" s="4" t="s">
        <v>4363</v>
      </c>
    </row>
    <row r="2115" spans="1:2" x14ac:dyDescent="0.25">
      <c r="A2115" s="4" t="s">
        <v>392</v>
      </c>
      <c r="B2115" s="4" t="s">
        <v>4364</v>
      </c>
    </row>
    <row r="2116" spans="1:2" x14ac:dyDescent="0.25">
      <c r="A2116" s="4" t="s">
        <v>4365</v>
      </c>
      <c r="B2116" s="4" t="s">
        <v>4366</v>
      </c>
    </row>
    <row r="2117" spans="1:2" x14ac:dyDescent="0.25">
      <c r="A2117" s="4" t="s">
        <v>4367</v>
      </c>
      <c r="B2117" s="4" t="s">
        <v>4368</v>
      </c>
    </row>
    <row r="2118" spans="1:2" x14ac:dyDescent="0.25">
      <c r="A2118" s="4" t="s">
        <v>4369</v>
      </c>
      <c r="B2118" s="4" t="s">
        <v>4370</v>
      </c>
    </row>
    <row r="2119" spans="1:2" x14ac:dyDescent="0.25">
      <c r="A2119" s="4" t="s">
        <v>4371</v>
      </c>
      <c r="B2119" s="4" t="s">
        <v>4372</v>
      </c>
    </row>
    <row r="2120" spans="1:2" x14ac:dyDescent="0.25">
      <c r="A2120" s="4" t="s">
        <v>4373</v>
      </c>
      <c r="B2120" s="4" t="s">
        <v>4374</v>
      </c>
    </row>
    <row r="2121" spans="1:2" x14ac:dyDescent="0.25">
      <c r="A2121" s="4" t="s">
        <v>4375</v>
      </c>
      <c r="B2121" s="4" t="s">
        <v>4376</v>
      </c>
    </row>
    <row r="2122" spans="1:2" x14ac:dyDescent="0.25">
      <c r="A2122" s="4" t="s">
        <v>4377</v>
      </c>
      <c r="B2122" s="4" t="s">
        <v>4378</v>
      </c>
    </row>
    <row r="2123" spans="1:2" x14ac:dyDescent="0.25">
      <c r="A2123" s="4" t="s">
        <v>4379</v>
      </c>
      <c r="B2123" s="4" t="s">
        <v>4380</v>
      </c>
    </row>
    <row r="2124" spans="1:2" x14ac:dyDescent="0.25">
      <c r="A2124" s="4" t="s">
        <v>4381</v>
      </c>
      <c r="B2124" s="4" t="s">
        <v>4382</v>
      </c>
    </row>
    <row r="2125" spans="1:2" x14ac:dyDescent="0.25">
      <c r="A2125" s="4" t="s">
        <v>4383</v>
      </c>
      <c r="B2125" s="4" t="s">
        <v>4384</v>
      </c>
    </row>
    <row r="2126" spans="1:2" x14ac:dyDescent="0.25">
      <c r="A2126" s="4" t="s">
        <v>479</v>
      </c>
      <c r="B2126" s="4" t="s">
        <v>4385</v>
      </c>
    </row>
    <row r="2127" spans="1:2" x14ac:dyDescent="0.25">
      <c r="A2127" s="4" t="s">
        <v>230</v>
      </c>
      <c r="B2127" s="4" t="s">
        <v>4386</v>
      </c>
    </row>
    <row r="2128" spans="1:2" x14ac:dyDescent="0.25">
      <c r="A2128" s="4" t="s">
        <v>4387</v>
      </c>
      <c r="B2128" s="4" t="s">
        <v>4388</v>
      </c>
    </row>
    <row r="2129" spans="1:2" x14ac:dyDescent="0.25">
      <c r="A2129" s="4" t="s">
        <v>352</v>
      </c>
      <c r="B2129" s="4" t="s">
        <v>4389</v>
      </c>
    </row>
    <row r="2130" spans="1:2" x14ac:dyDescent="0.25">
      <c r="A2130" s="4" t="s">
        <v>4390</v>
      </c>
      <c r="B2130" s="4" t="s">
        <v>4391</v>
      </c>
    </row>
    <row r="2131" spans="1:2" x14ac:dyDescent="0.25">
      <c r="A2131" s="4" t="s">
        <v>4392</v>
      </c>
      <c r="B2131" s="4" t="s">
        <v>4393</v>
      </c>
    </row>
    <row r="2132" spans="1:2" x14ac:dyDescent="0.25">
      <c r="A2132" s="4" t="s">
        <v>4394</v>
      </c>
      <c r="B2132" s="4" t="s">
        <v>4395</v>
      </c>
    </row>
    <row r="2133" spans="1:2" x14ac:dyDescent="0.25">
      <c r="A2133" s="4" t="s">
        <v>4396</v>
      </c>
      <c r="B2133" s="4" t="s">
        <v>4397</v>
      </c>
    </row>
    <row r="2134" spans="1:2" x14ac:dyDescent="0.25">
      <c r="A2134" s="4" t="s">
        <v>124</v>
      </c>
      <c r="B2134" s="4" t="s">
        <v>4398</v>
      </c>
    </row>
    <row r="2135" spans="1:2" x14ac:dyDescent="0.25">
      <c r="A2135" s="4" t="s">
        <v>4399</v>
      </c>
      <c r="B2135" s="4" t="s">
        <v>4400</v>
      </c>
    </row>
    <row r="2136" spans="1:2" x14ac:dyDescent="0.25">
      <c r="A2136" s="4" t="s">
        <v>4401</v>
      </c>
      <c r="B2136" s="4" t="s">
        <v>4402</v>
      </c>
    </row>
    <row r="2137" spans="1:2" x14ac:dyDescent="0.25">
      <c r="A2137" s="4" t="s">
        <v>4403</v>
      </c>
      <c r="B2137" s="4" t="s">
        <v>4404</v>
      </c>
    </row>
    <row r="2138" spans="1:2" x14ac:dyDescent="0.25">
      <c r="A2138" s="4" t="s">
        <v>4405</v>
      </c>
      <c r="B2138" s="4" t="s">
        <v>4406</v>
      </c>
    </row>
    <row r="2139" spans="1:2" x14ac:dyDescent="0.25">
      <c r="A2139" s="4" t="s">
        <v>74</v>
      </c>
      <c r="B2139" s="4" t="s">
        <v>4407</v>
      </c>
    </row>
    <row r="2140" spans="1:2" x14ac:dyDescent="0.25">
      <c r="A2140" s="4" t="s">
        <v>46</v>
      </c>
      <c r="B2140" s="4" t="s">
        <v>4408</v>
      </c>
    </row>
    <row r="2141" spans="1:2" x14ac:dyDescent="0.25">
      <c r="A2141" s="4" t="s">
        <v>4409</v>
      </c>
      <c r="B2141" s="4" t="s">
        <v>4410</v>
      </c>
    </row>
    <row r="2142" spans="1:2" x14ac:dyDescent="0.25">
      <c r="A2142" s="4" t="s">
        <v>383</v>
      </c>
      <c r="B2142" s="4" t="s">
        <v>4411</v>
      </c>
    </row>
    <row r="2143" spans="1:2" x14ac:dyDescent="0.25">
      <c r="A2143" s="4" t="s">
        <v>4412</v>
      </c>
      <c r="B2143" s="4" t="s">
        <v>4413</v>
      </c>
    </row>
    <row r="2144" spans="1:2" x14ac:dyDescent="0.25">
      <c r="A2144" s="4" t="s">
        <v>4414</v>
      </c>
      <c r="B2144" s="4" t="s">
        <v>4415</v>
      </c>
    </row>
    <row r="2145" spans="1:2" x14ac:dyDescent="0.25">
      <c r="A2145" s="4" t="s">
        <v>4416</v>
      </c>
      <c r="B2145" s="4" t="s">
        <v>4417</v>
      </c>
    </row>
    <row r="2146" spans="1:2" x14ac:dyDescent="0.25">
      <c r="A2146" s="4" t="s">
        <v>459</v>
      </c>
      <c r="B2146" s="4" t="s">
        <v>4418</v>
      </c>
    </row>
    <row r="2147" spans="1:2" x14ac:dyDescent="0.25">
      <c r="A2147" s="4" t="s">
        <v>4419</v>
      </c>
      <c r="B2147" s="4" t="s">
        <v>4420</v>
      </c>
    </row>
    <row r="2148" spans="1:2" x14ac:dyDescent="0.25">
      <c r="A2148" s="4" t="s">
        <v>4421</v>
      </c>
      <c r="B2148" s="4" t="s">
        <v>4422</v>
      </c>
    </row>
    <row r="2149" spans="1:2" x14ac:dyDescent="0.25">
      <c r="A2149" s="4" t="s">
        <v>4423</v>
      </c>
      <c r="B2149" s="4" t="s">
        <v>4424</v>
      </c>
    </row>
    <row r="2150" spans="1:2" x14ac:dyDescent="0.25">
      <c r="A2150" s="4" t="s">
        <v>4425</v>
      </c>
      <c r="B2150" s="4" t="s">
        <v>1570</v>
      </c>
    </row>
    <row r="2151" spans="1:2" x14ac:dyDescent="0.25">
      <c r="A2151" s="4" t="s">
        <v>4426</v>
      </c>
      <c r="B2151" s="4" t="s">
        <v>4427</v>
      </c>
    </row>
    <row r="2152" spans="1:2" x14ac:dyDescent="0.25">
      <c r="A2152" s="4" t="s">
        <v>274</v>
      </c>
      <c r="B2152" s="4" t="s">
        <v>4428</v>
      </c>
    </row>
    <row r="2153" spans="1:2" x14ac:dyDescent="0.25">
      <c r="A2153" s="4" t="s">
        <v>4429</v>
      </c>
      <c r="B2153" s="4" t="s">
        <v>4430</v>
      </c>
    </row>
    <row r="2154" spans="1:2" x14ac:dyDescent="0.25">
      <c r="A2154" s="4" t="s">
        <v>4431</v>
      </c>
      <c r="B2154" s="4" t="s">
        <v>4432</v>
      </c>
    </row>
    <row r="2155" spans="1:2" x14ac:dyDescent="0.25">
      <c r="A2155" s="4" t="s">
        <v>132</v>
      </c>
      <c r="B2155" s="4" t="s">
        <v>4433</v>
      </c>
    </row>
    <row r="2156" spans="1:2" x14ac:dyDescent="0.25">
      <c r="A2156" s="4" t="s">
        <v>4434</v>
      </c>
      <c r="B2156" s="4" t="s">
        <v>4435</v>
      </c>
    </row>
    <row r="2157" spans="1:2" x14ac:dyDescent="0.25">
      <c r="A2157" s="4" t="s">
        <v>27</v>
      </c>
      <c r="B2157" s="4" t="s">
        <v>4436</v>
      </c>
    </row>
    <row r="2158" spans="1:2" x14ac:dyDescent="0.25">
      <c r="A2158" s="4" t="s">
        <v>4437</v>
      </c>
      <c r="B2158" s="4" t="s">
        <v>4438</v>
      </c>
    </row>
    <row r="2159" spans="1:2" x14ac:dyDescent="0.25">
      <c r="A2159" s="4" t="s">
        <v>4439</v>
      </c>
      <c r="B2159" s="4" t="s">
        <v>4440</v>
      </c>
    </row>
    <row r="2160" spans="1:2" x14ac:dyDescent="0.25">
      <c r="A2160" s="4" t="s">
        <v>4441</v>
      </c>
      <c r="B2160" s="4" t="s">
        <v>4442</v>
      </c>
    </row>
    <row r="2161" spans="1:2" x14ac:dyDescent="0.25">
      <c r="A2161" s="4" t="s">
        <v>4443</v>
      </c>
      <c r="B2161" s="4" t="s">
        <v>4444</v>
      </c>
    </row>
    <row r="2162" spans="1:2" x14ac:dyDescent="0.25">
      <c r="A2162" s="4" t="s">
        <v>4445</v>
      </c>
      <c r="B2162" s="4" t="s">
        <v>4446</v>
      </c>
    </row>
    <row r="2163" spans="1:2" x14ac:dyDescent="0.25">
      <c r="A2163" s="4" t="s">
        <v>4447</v>
      </c>
      <c r="B2163" s="4" t="s">
        <v>4448</v>
      </c>
    </row>
    <row r="2164" spans="1:2" x14ac:dyDescent="0.25">
      <c r="A2164" s="4" t="s">
        <v>4449</v>
      </c>
      <c r="B2164" s="4" t="s">
        <v>4450</v>
      </c>
    </row>
    <row r="2165" spans="1:2" x14ac:dyDescent="0.25">
      <c r="A2165" s="4" t="s">
        <v>315</v>
      </c>
      <c r="B2165" s="4" t="s">
        <v>4451</v>
      </c>
    </row>
    <row r="2166" spans="1:2" x14ac:dyDescent="0.25">
      <c r="A2166" s="4" t="s">
        <v>4452</v>
      </c>
      <c r="B2166" s="4" t="s">
        <v>4453</v>
      </c>
    </row>
    <row r="2167" spans="1:2" x14ac:dyDescent="0.25">
      <c r="A2167" s="4" t="s">
        <v>4454</v>
      </c>
      <c r="B2167" s="4" t="s">
        <v>4455</v>
      </c>
    </row>
    <row r="2168" spans="1:2" x14ac:dyDescent="0.25">
      <c r="A2168" s="4" t="s">
        <v>4456</v>
      </c>
      <c r="B2168" s="4" t="s">
        <v>4457</v>
      </c>
    </row>
    <row r="2169" spans="1:2" x14ac:dyDescent="0.25">
      <c r="A2169" s="4" t="s">
        <v>4458</v>
      </c>
      <c r="B2169" s="4" t="s">
        <v>4459</v>
      </c>
    </row>
    <row r="2170" spans="1:2" x14ac:dyDescent="0.25">
      <c r="A2170" s="4" t="s">
        <v>4460</v>
      </c>
      <c r="B2170" s="4" t="s">
        <v>4461</v>
      </c>
    </row>
    <row r="2171" spans="1:2" x14ac:dyDescent="0.25">
      <c r="A2171" s="4" t="s">
        <v>4462</v>
      </c>
      <c r="B2171" s="4" t="s">
        <v>4463</v>
      </c>
    </row>
    <row r="2172" spans="1:2" x14ac:dyDescent="0.25">
      <c r="A2172" s="4" t="s">
        <v>4464</v>
      </c>
      <c r="B2172" s="4" t="s">
        <v>4465</v>
      </c>
    </row>
    <row r="2173" spans="1:2" x14ac:dyDescent="0.25">
      <c r="A2173" s="4" t="s">
        <v>4466</v>
      </c>
      <c r="B2173" s="4" t="s">
        <v>4467</v>
      </c>
    </row>
    <row r="2174" spans="1:2" x14ac:dyDescent="0.25">
      <c r="A2174" s="4" t="s">
        <v>444</v>
      </c>
      <c r="B2174" s="4" t="s">
        <v>4468</v>
      </c>
    </row>
    <row r="2175" spans="1:2" x14ac:dyDescent="0.25">
      <c r="A2175" s="4" t="s">
        <v>4469</v>
      </c>
      <c r="B2175" s="4" t="s">
        <v>4470</v>
      </c>
    </row>
    <row r="2176" spans="1:2" x14ac:dyDescent="0.25">
      <c r="A2176" s="4" t="s">
        <v>33</v>
      </c>
      <c r="B2176" s="4" t="s">
        <v>4471</v>
      </c>
    </row>
    <row r="2177" spans="1:2" x14ac:dyDescent="0.25">
      <c r="A2177" s="4" t="s">
        <v>4472</v>
      </c>
      <c r="B2177" s="4" t="s">
        <v>4473</v>
      </c>
    </row>
    <row r="2178" spans="1:2" x14ac:dyDescent="0.25">
      <c r="A2178" s="4" t="s">
        <v>4474</v>
      </c>
      <c r="B2178" s="4" t="s">
        <v>4475</v>
      </c>
    </row>
    <row r="2179" spans="1:2" x14ac:dyDescent="0.25">
      <c r="A2179" s="4" t="s">
        <v>4476</v>
      </c>
      <c r="B2179" s="4" t="s">
        <v>4477</v>
      </c>
    </row>
    <row r="2180" spans="1:2" x14ac:dyDescent="0.25">
      <c r="A2180" s="4" t="s">
        <v>4478</v>
      </c>
      <c r="B2180" s="4" t="s">
        <v>4479</v>
      </c>
    </row>
    <row r="2181" spans="1:2" x14ac:dyDescent="0.25">
      <c r="A2181" s="4" t="s">
        <v>4480</v>
      </c>
      <c r="B2181" s="4" t="s">
        <v>4481</v>
      </c>
    </row>
    <row r="2182" spans="1:2" x14ac:dyDescent="0.25">
      <c r="A2182" s="4" t="s">
        <v>4482</v>
      </c>
      <c r="B2182" s="4" t="s">
        <v>4483</v>
      </c>
    </row>
    <row r="2183" spans="1:2" x14ac:dyDescent="0.25">
      <c r="A2183" s="4" t="s">
        <v>4484</v>
      </c>
      <c r="B2183" s="4" t="s">
        <v>4485</v>
      </c>
    </row>
    <row r="2184" spans="1:2" x14ac:dyDescent="0.25">
      <c r="A2184" s="4" t="s">
        <v>4486</v>
      </c>
      <c r="B2184" s="4" t="s">
        <v>4487</v>
      </c>
    </row>
    <row r="2185" spans="1:2" x14ac:dyDescent="0.25">
      <c r="A2185" s="4" t="s">
        <v>4488</v>
      </c>
      <c r="B2185" s="4" t="s">
        <v>4489</v>
      </c>
    </row>
    <row r="2186" spans="1:2" x14ac:dyDescent="0.25">
      <c r="A2186" s="4" t="s">
        <v>97</v>
      </c>
      <c r="B2186" s="4" t="s">
        <v>4490</v>
      </c>
    </row>
    <row r="2187" spans="1:2" x14ac:dyDescent="0.25">
      <c r="A2187" s="4" t="s">
        <v>168</v>
      </c>
      <c r="B2187" s="4" t="s">
        <v>4491</v>
      </c>
    </row>
    <row r="2188" spans="1:2" x14ac:dyDescent="0.25">
      <c r="A2188" s="4" t="s">
        <v>4492</v>
      </c>
      <c r="B2188" s="4" t="s">
        <v>4493</v>
      </c>
    </row>
    <row r="2189" spans="1:2" x14ac:dyDescent="0.25">
      <c r="A2189" s="4" t="s">
        <v>4494</v>
      </c>
      <c r="B2189" s="4" t="s">
        <v>4495</v>
      </c>
    </row>
    <row r="2190" spans="1:2" x14ac:dyDescent="0.25">
      <c r="A2190" s="4" t="s">
        <v>4496</v>
      </c>
      <c r="B2190" s="4" t="s">
        <v>4497</v>
      </c>
    </row>
    <row r="2191" spans="1:2" x14ac:dyDescent="0.25">
      <c r="A2191" s="4" t="s">
        <v>249</v>
      </c>
      <c r="B2191" s="4" t="s">
        <v>4498</v>
      </c>
    </row>
    <row r="2192" spans="1:2" x14ac:dyDescent="0.25">
      <c r="A2192" s="4" t="s">
        <v>4499</v>
      </c>
      <c r="B2192" s="4" t="s">
        <v>4500</v>
      </c>
    </row>
    <row r="2193" spans="1:2" x14ac:dyDescent="0.25">
      <c r="A2193" s="4" t="s">
        <v>4501</v>
      </c>
      <c r="B2193" s="4" t="s">
        <v>4502</v>
      </c>
    </row>
    <row r="2194" spans="1:2" x14ac:dyDescent="0.25">
      <c r="A2194" s="4" t="s">
        <v>245</v>
      </c>
      <c r="B2194" s="4" t="s">
        <v>4503</v>
      </c>
    </row>
    <row r="2195" spans="1:2" x14ac:dyDescent="0.25">
      <c r="A2195" s="4" t="s">
        <v>4504</v>
      </c>
      <c r="B2195" s="4" t="s">
        <v>4505</v>
      </c>
    </row>
    <row r="2196" spans="1:2" x14ac:dyDescent="0.25">
      <c r="A2196" s="4" t="s">
        <v>503</v>
      </c>
      <c r="B2196" s="4" t="s">
        <v>4506</v>
      </c>
    </row>
    <row r="2197" spans="1:2" x14ac:dyDescent="0.25">
      <c r="A2197" s="4" t="s">
        <v>53</v>
      </c>
      <c r="B2197" s="4" t="s">
        <v>4507</v>
      </c>
    </row>
    <row r="2198" spans="1:2" x14ac:dyDescent="0.25">
      <c r="A2198" s="4" t="s">
        <v>4508</v>
      </c>
      <c r="B2198" s="4" t="s">
        <v>4509</v>
      </c>
    </row>
    <row r="2199" spans="1:2" x14ac:dyDescent="0.25">
      <c r="A2199" s="4" t="s">
        <v>4510</v>
      </c>
      <c r="B2199" s="4" t="s">
        <v>4511</v>
      </c>
    </row>
    <row r="2200" spans="1:2" x14ac:dyDescent="0.25">
      <c r="A2200" s="4" t="s">
        <v>173</v>
      </c>
      <c r="B2200" s="4" t="s">
        <v>4512</v>
      </c>
    </row>
    <row r="2201" spans="1:2" x14ac:dyDescent="0.25">
      <c r="A2201" s="4" t="s">
        <v>4513</v>
      </c>
      <c r="B2201" s="4" t="s">
        <v>4514</v>
      </c>
    </row>
    <row r="2202" spans="1:2" x14ac:dyDescent="0.25">
      <c r="A2202" s="4" t="s">
        <v>4515</v>
      </c>
      <c r="B2202" s="4" t="s">
        <v>4516</v>
      </c>
    </row>
    <row r="2203" spans="1:2" x14ac:dyDescent="0.25">
      <c r="A2203" s="4" t="s">
        <v>4517</v>
      </c>
      <c r="B2203" s="4" t="s">
        <v>4518</v>
      </c>
    </row>
    <row r="2204" spans="1:2" x14ac:dyDescent="0.25">
      <c r="A2204" s="4" t="s">
        <v>4519</v>
      </c>
      <c r="B2204" s="4" t="s">
        <v>4520</v>
      </c>
    </row>
    <row r="2205" spans="1:2" x14ac:dyDescent="0.25">
      <c r="A2205" s="4" t="s">
        <v>471</v>
      </c>
      <c r="B2205" s="4" t="s">
        <v>4521</v>
      </c>
    </row>
    <row r="2206" spans="1:2" x14ac:dyDescent="0.25">
      <c r="A2206" s="4" t="s">
        <v>363</v>
      </c>
      <c r="B2206" s="4" t="s">
        <v>4522</v>
      </c>
    </row>
    <row r="2207" spans="1:2" x14ac:dyDescent="0.25">
      <c r="A2207" s="4" t="s">
        <v>4523</v>
      </c>
      <c r="B2207" s="4" t="s">
        <v>4524</v>
      </c>
    </row>
    <row r="2208" spans="1:2" x14ac:dyDescent="0.25">
      <c r="A2208" s="4" t="s">
        <v>4525</v>
      </c>
      <c r="B2208" s="4" t="s">
        <v>4526</v>
      </c>
    </row>
    <row r="2209" spans="1:2" x14ac:dyDescent="0.25">
      <c r="A2209" s="4" t="s">
        <v>405</v>
      </c>
      <c r="B2209" s="4" t="s">
        <v>4527</v>
      </c>
    </row>
    <row r="2210" spans="1:2" x14ac:dyDescent="0.25">
      <c r="A2210" s="4" t="s">
        <v>4528</v>
      </c>
      <c r="B2210" s="4" t="s">
        <v>4529</v>
      </c>
    </row>
    <row r="2211" spans="1:2" x14ac:dyDescent="0.25">
      <c r="A2211" s="4" t="s">
        <v>4530</v>
      </c>
      <c r="B2211" s="4" t="s">
        <v>4531</v>
      </c>
    </row>
    <row r="2212" spans="1:2" x14ac:dyDescent="0.25">
      <c r="A2212" s="4" t="s">
        <v>4532</v>
      </c>
      <c r="B2212" s="4" t="s">
        <v>4533</v>
      </c>
    </row>
    <row r="2213" spans="1:2" x14ac:dyDescent="0.25">
      <c r="A2213" s="4" t="s">
        <v>4534</v>
      </c>
      <c r="B2213" s="4" t="s">
        <v>4535</v>
      </c>
    </row>
    <row r="2214" spans="1:2" x14ac:dyDescent="0.25">
      <c r="A2214" s="4" t="s">
        <v>331</v>
      </c>
      <c r="B2214" s="4" t="s">
        <v>4536</v>
      </c>
    </row>
    <row r="2215" spans="1:2" x14ac:dyDescent="0.25">
      <c r="A2215" s="4" t="s">
        <v>4537</v>
      </c>
      <c r="B2215" s="4" t="s">
        <v>4538</v>
      </c>
    </row>
    <row r="2216" spans="1:2" x14ac:dyDescent="0.25">
      <c r="A2216" s="4" t="s">
        <v>4539</v>
      </c>
      <c r="B2216" s="4" t="s">
        <v>4540</v>
      </c>
    </row>
    <row r="2217" spans="1:2" x14ac:dyDescent="0.25">
      <c r="A2217" s="4" t="s">
        <v>4541</v>
      </c>
      <c r="B2217" s="4" t="s">
        <v>4542</v>
      </c>
    </row>
    <row r="2218" spans="1:2" x14ac:dyDescent="0.25">
      <c r="A2218" s="4" t="s">
        <v>4543</v>
      </c>
      <c r="B2218" s="4" t="s">
        <v>4544</v>
      </c>
    </row>
    <row r="2219" spans="1:2" x14ac:dyDescent="0.25">
      <c r="A2219" s="4" t="s">
        <v>4545</v>
      </c>
      <c r="B2219" s="4" t="s">
        <v>4546</v>
      </c>
    </row>
    <row r="2220" spans="1:2" x14ac:dyDescent="0.25">
      <c r="A2220" s="4" t="s">
        <v>4547</v>
      </c>
      <c r="B2220" s="4" t="s">
        <v>4548</v>
      </c>
    </row>
    <row r="2221" spans="1:2" x14ac:dyDescent="0.25">
      <c r="A2221" s="4" t="s">
        <v>136</v>
      </c>
      <c r="B2221" s="4" t="s">
        <v>4549</v>
      </c>
    </row>
    <row r="2222" spans="1:2" x14ac:dyDescent="0.25">
      <c r="A2222" s="4" t="s">
        <v>4550</v>
      </c>
      <c r="B2222" s="4" t="s">
        <v>4551</v>
      </c>
    </row>
    <row r="2223" spans="1:2" x14ac:dyDescent="0.25">
      <c r="A2223" s="4" t="s">
        <v>4552</v>
      </c>
      <c r="B2223" s="4" t="s">
        <v>4553</v>
      </c>
    </row>
    <row r="2224" spans="1:2" x14ac:dyDescent="0.25">
      <c r="A2224" s="4" t="s">
        <v>4554</v>
      </c>
      <c r="B2224" s="4" t="s">
        <v>4555</v>
      </c>
    </row>
    <row r="2225" spans="1:2" x14ac:dyDescent="0.25">
      <c r="A2225" s="4" t="s">
        <v>4556</v>
      </c>
      <c r="B2225" s="4" t="s">
        <v>4557</v>
      </c>
    </row>
    <row r="2226" spans="1:2" x14ac:dyDescent="0.25">
      <c r="A2226" s="4" t="s">
        <v>4558</v>
      </c>
      <c r="B2226" s="4" t="s">
        <v>4559</v>
      </c>
    </row>
    <row r="2227" spans="1:2" x14ac:dyDescent="0.25">
      <c r="A2227" s="4" t="s">
        <v>4560</v>
      </c>
      <c r="B2227" s="4" t="s">
        <v>4561</v>
      </c>
    </row>
    <row r="2228" spans="1:2" x14ac:dyDescent="0.25">
      <c r="A2228" s="4" t="s">
        <v>292</v>
      </c>
      <c r="B2228" s="4" t="s">
        <v>4562</v>
      </c>
    </row>
    <row r="2229" spans="1:2" x14ac:dyDescent="0.25">
      <c r="A2229" s="4" t="s">
        <v>403</v>
      </c>
      <c r="B2229" s="4" t="s">
        <v>4563</v>
      </c>
    </row>
    <row r="2230" spans="1:2" x14ac:dyDescent="0.25">
      <c r="A2230" s="4" t="s">
        <v>4564</v>
      </c>
      <c r="B2230" s="4" t="s">
        <v>4565</v>
      </c>
    </row>
    <row r="2231" spans="1:2" x14ac:dyDescent="0.25">
      <c r="A2231" s="4" t="s">
        <v>4566</v>
      </c>
      <c r="B2231" s="4" t="s">
        <v>4567</v>
      </c>
    </row>
    <row r="2232" spans="1:2" x14ac:dyDescent="0.25">
      <c r="A2232" s="4" t="s">
        <v>4568</v>
      </c>
      <c r="B2232" s="4" t="s">
        <v>4569</v>
      </c>
    </row>
    <row r="2233" spans="1:2" x14ac:dyDescent="0.25">
      <c r="A2233" s="4" t="s">
        <v>4570</v>
      </c>
      <c r="B2233" s="4" t="s">
        <v>4571</v>
      </c>
    </row>
    <row r="2234" spans="1:2" x14ac:dyDescent="0.25">
      <c r="A2234" s="4" t="s">
        <v>4572</v>
      </c>
      <c r="B2234" s="4" t="s">
        <v>4573</v>
      </c>
    </row>
    <row r="2235" spans="1:2" x14ac:dyDescent="0.25">
      <c r="A2235" s="4" t="s">
        <v>4574</v>
      </c>
      <c r="B2235" s="4" t="s">
        <v>4575</v>
      </c>
    </row>
    <row r="2236" spans="1:2" x14ac:dyDescent="0.25">
      <c r="A2236" s="4" t="s">
        <v>4576</v>
      </c>
      <c r="B2236" s="4" t="s">
        <v>4577</v>
      </c>
    </row>
    <row r="2237" spans="1:2" x14ac:dyDescent="0.25">
      <c r="A2237" s="4" t="s">
        <v>4578</v>
      </c>
      <c r="B2237" s="4" t="s">
        <v>4579</v>
      </c>
    </row>
    <row r="2238" spans="1:2" x14ac:dyDescent="0.25">
      <c r="A2238" s="4" t="s">
        <v>534</v>
      </c>
      <c r="B2238" s="4" t="s">
        <v>4580</v>
      </c>
    </row>
    <row r="2239" spans="1:2" x14ac:dyDescent="0.25">
      <c r="A2239" s="4" t="s">
        <v>4581</v>
      </c>
      <c r="B2239" s="4" t="s">
        <v>4582</v>
      </c>
    </row>
    <row r="2240" spans="1:2" x14ac:dyDescent="0.25">
      <c r="A2240" s="4" t="s">
        <v>4583</v>
      </c>
      <c r="B2240" s="4" t="s">
        <v>4584</v>
      </c>
    </row>
    <row r="2241" spans="1:2" x14ac:dyDescent="0.25">
      <c r="A2241" s="4" t="s">
        <v>4585</v>
      </c>
      <c r="B2241" s="4" t="s">
        <v>4586</v>
      </c>
    </row>
    <row r="2242" spans="1:2" x14ac:dyDescent="0.25">
      <c r="A2242" s="4" t="s">
        <v>4587</v>
      </c>
      <c r="B2242" s="4" t="s">
        <v>4588</v>
      </c>
    </row>
    <row r="2243" spans="1:2" x14ac:dyDescent="0.25">
      <c r="A2243" s="4" t="s">
        <v>199</v>
      </c>
      <c r="B2243" s="4" t="s">
        <v>4589</v>
      </c>
    </row>
    <row r="2244" spans="1:2" x14ac:dyDescent="0.25">
      <c r="A2244" s="4" t="s">
        <v>4590</v>
      </c>
      <c r="B2244" s="4" t="s">
        <v>4591</v>
      </c>
    </row>
    <row r="2245" spans="1:2" x14ac:dyDescent="0.25">
      <c r="A2245" s="4" t="s">
        <v>4592</v>
      </c>
      <c r="B2245" s="4" t="s">
        <v>4593</v>
      </c>
    </row>
    <row r="2246" spans="1:2" x14ac:dyDescent="0.25">
      <c r="A2246" s="4" t="s">
        <v>4594</v>
      </c>
      <c r="B2246" s="4" t="s">
        <v>4595</v>
      </c>
    </row>
    <row r="2247" spans="1:2" x14ac:dyDescent="0.25">
      <c r="A2247" s="4" t="s">
        <v>4596</v>
      </c>
      <c r="B2247" s="4" t="s">
        <v>4597</v>
      </c>
    </row>
    <row r="2248" spans="1:2" x14ac:dyDescent="0.25">
      <c r="A2248" s="4" t="s">
        <v>4598</v>
      </c>
      <c r="B2248" s="4" t="s">
        <v>4599</v>
      </c>
    </row>
    <row r="2249" spans="1:2" x14ac:dyDescent="0.25">
      <c r="A2249" s="4" t="s">
        <v>434</v>
      </c>
      <c r="B2249" s="4" t="s">
        <v>4600</v>
      </c>
    </row>
    <row r="2250" spans="1:2" x14ac:dyDescent="0.25">
      <c r="A2250" s="4" t="s">
        <v>34</v>
      </c>
      <c r="B2250" s="4" t="s">
        <v>4601</v>
      </c>
    </row>
    <row r="2251" spans="1:2" x14ac:dyDescent="0.25">
      <c r="A2251" s="4" t="s">
        <v>4602</v>
      </c>
      <c r="B2251" s="4" t="s">
        <v>4603</v>
      </c>
    </row>
    <row r="2252" spans="1:2" x14ac:dyDescent="0.25">
      <c r="A2252" s="4" t="s">
        <v>4604</v>
      </c>
      <c r="B2252" s="4" t="s">
        <v>4605</v>
      </c>
    </row>
    <row r="2253" spans="1:2" x14ac:dyDescent="0.25">
      <c r="A2253" s="4" t="s">
        <v>4606</v>
      </c>
      <c r="B2253" s="4" t="s">
        <v>4607</v>
      </c>
    </row>
    <row r="2254" spans="1:2" x14ac:dyDescent="0.25">
      <c r="A2254" s="4" t="s">
        <v>4608</v>
      </c>
      <c r="B2254" s="4" t="s">
        <v>4609</v>
      </c>
    </row>
    <row r="2255" spans="1:2" x14ac:dyDescent="0.25">
      <c r="A2255" s="4" t="s">
        <v>4610</v>
      </c>
      <c r="B2255" s="4" t="s">
        <v>4611</v>
      </c>
    </row>
    <row r="2256" spans="1:2" x14ac:dyDescent="0.25">
      <c r="A2256" s="4" t="s">
        <v>4612</v>
      </c>
      <c r="B2256" s="4" t="s">
        <v>4613</v>
      </c>
    </row>
    <row r="2257" spans="1:2" x14ac:dyDescent="0.25">
      <c r="A2257" s="4" t="s">
        <v>458</v>
      </c>
      <c r="B2257" s="4" t="s">
        <v>4614</v>
      </c>
    </row>
    <row r="2258" spans="1:2" x14ac:dyDescent="0.25">
      <c r="A2258" s="4" t="s">
        <v>4615</v>
      </c>
      <c r="B2258" s="4" t="s">
        <v>4616</v>
      </c>
    </row>
    <row r="2259" spans="1:2" x14ac:dyDescent="0.25">
      <c r="A2259" s="4" t="s">
        <v>4617</v>
      </c>
      <c r="B2259" s="4" t="s">
        <v>4618</v>
      </c>
    </row>
    <row r="2260" spans="1:2" x14ac:dyDescent="0.25">
      <c r="A2260" s="4" t="s">
        <v>4619</v>
      </c>
      <c r="B2260" s="4" t="s">
        <v>4620</v>
      </c>
    </row>
    <row r="2261" spans="1:2" x14ac:dyDescent="0.25">
      <c r="A2261" s="4" t="s">
        <v>4621</v>
      </c>
      <c r="B2261" s="4" t="s">
        <v>4622</v>
      </c>
    </row>
    <row r="2262" spans="1:2" x14ac:dyDescent="0.25">
      <c r="A2262" s="4" t="s">
        <v>4623</v>
      </c>
      <c r="B2262" s="4" t="s">
        <v>4624</v>
      </c>
    </row>
    <row r="2263" spans="1:2" x14ac:dyDescent="0.25">
      <c r="A2263" s="4" t="s">
        <v>4625</v>
      </c>
      <c r="B2263" s="4" t="s">
        <v>4626</v>
      </c>
    </row>
    <row r="2264" spans="1:2" x14ac:dyDescent="0.25">
      <c r="A2264" s="4" t="s">
        <v>4627</v>
      </c>
      <c r="B2264" s="4" t="s">
        <v>4628</v>
      </c>
    </row>
    <row r="2265" spans="1:2" x14ac:dyDescent="0.25">
      <c r="A2265" s="4" t="s">
        <v>4629</v>
      </c>
      <c r="B2265" s="4" t="s">
        <v>4630</v>
      </c>
    </row>
    <row r="2266" spans="1:2" x14ac:dyDescent="0.25">
      <c r="A2266" s="4" t="s">
        <v>496</v>
      </c>
      <c r="B2266" s="4" t="s">
        <v>4631</v>
      </c>
    </row>
    <row r="2267" spans="1:2" x14ac:dyDescent="0.25">
      <c r="A2267" s="4" t="s">
        <v>4632</v>
      </c>
      <c r="B2267" s="4" t="s">
        <v>4633</v>
      </c>
    </row>
    <row r="2268" spans="1:2" x14ac:dyDescent="0.25">
      <c r="A2268" s="4" t="s">
        <v>4634</v>
      </c>
      <c r="B2268" s="4" t="s">
        <v>4635</v>
      </c>
    </row>
    <row r="2269" spans="1:2" x14ac:dyDescent="0.25">
      <c r="A2269" s="4" t="s">
        <v>4636</v>
      </c>
      <c r="B2269" s="4" t="s">
        <v>4637</v>
      </c>
    </row>
    <row r="2270" spans="1:2" x14ac:dyDescent="0.25">
      <c r="A2270" s="4" t="s">
        <v>4638</v>
      </c>
      <c r="B2270" s="4" t="s">
        <v>4639</v>
      </c>
    </row>
    <row r="2271" spans="1:2" x14ac:dyDescent="0.25">
      <c r="A2271" s="4" t="s">
        <v>4640</v>
      </c>
      <c r="B2271" s="4" t="s">
        <v>4641</v>
      </c>
    </row>
    <row r="2272" spans="1:2" x14ac:dyDescent="0.25">
      <c r="A2272" s="4" t="s">
        <v>4642</v>
      </c>
      <c r="B2272" s="4" t="s">
        <v>4643</v>
      </c>
    </row>
    <row r="2273" spans="1:2" x14ac:dyDescent="0.25">
      <c r="A2273" s="4" t="s">
        <v>4644</v>
      </c>
      <c r="B2273" s="4" t="s">
        <v>4645</v>
      </c>
    </row>
    <row r="2274" spans="1:2" x14ac:dyDescent="0.25">
      <c r="A2274" s="4" t="s">
        <v>4646</v>
      </c>
      <c r="B2274" s="4" t="s">
        <v>4647</v>
      </c>
    </row>
    <row r="2275" spans="1:2" x14ac:dyDescent="0.25">
      <c r="A2275" s="4" t="s">
        <v>4648</v>
      </c>
      <c r="B2275" s="4" t="s">
        <v>4649</v>
      </c>
    </row>
    <row r="2276" spans="1:2" x14ac:dyDescent="0.25">
      <c r="A2276" s="4" t="s">
        <v>4650</v>
      </c>
      <c r="B2276" s="4" t="s">
        <v>4651</v>
      </c>
    </row>
    <row r="2277" spans="1:2" x14ac:dyDescent="0.25">
      <c r="A2277" s="4" t="s">
        <v>79</v>
      </c>
      <c r="B2277" s="4" t="s">
        <v>4652</v>
      </c>
    </row>
    <row r="2278" spans="1:2" x14ac:dyDescent="0.25">
      <c r="A2278" s="4" t="s">
        <v>4653</v>
      </c>
      <c r="B2278" s="4" t="s">
        <v>4654</v>
      </c>
    </row>
    <row r="2279" spans="1:2" x14ac:dyDescent="0.25">
      <c r="A2279" s="4" t="s">
        <v>4655</v>
      </c>
      <c r="B2279" s="4" t="s">
        <v>4656</v>
      </c>
    </row>
    <row r="2280" spans="1:2" x14ac:dyDescent="0.25">
      <c r="A2280" s="4" t="s">
        <v>4657</v>
      </c>
      <c r="B2280" s="4" t="s">
        <v>4658</v>
      </c>
    </row>
    <row r="2281" spans="1:2" x14ac:dyDescent="0.25">
      <c r="A2281" s="4" t="s">
        <v>4659</v>
      </c>
      <c r="B2281" s="4" t="s">
        <v>4660</v>
      </c>
    </row>
    <row r="2282" spans="1:2" x14ac:dyDescent="0.25">
      <c r="A2282" s="4" t="s">
        <v>4661</v>
      </c>
      <c r="B2282" s="4" t="s">
        <v>4662</v>
      </c>
    </row>
    <row r="2283" spans="1:2" x14ac:dyDescent="0.25">
      <c r="A2283" s="4" t="s">
        <v>455</v>
      </c>
      <c r="B2283" s="4" t="s">
        <v>4663</v>
      </c>
    </row>
    <row r="2284" spans="1:2" x14ac:dyDescent="0.25">
      <c r="A2284" s="4" t="s">
        <v>4664</v>
      </c>
      <c r="B2284" s="4" t="s">
        <v>4665</v>
      </c>
    </row>
    <row r="2285" spans="1:2" x14ac:dyDescent="0.25">
      <c r="A2285" s="4" t="s">
        <v>297</v>
      </c>
      <c r="B2285" s="4" t="s">
        <v>4666</v>
      </c>
    </row>
    <row r="2286" spans="1:2" x14ac:dyDescent="0.25">
      <c r="A2286" s="4" t="s">
        <v>4667</v>
      </c>
      <c r="B2286" s="4" t="s">
        <v>4668</v>
      </c>
    </row>
    <row r="2287" spans="1:2" x14ac:dyDescent="0.25">
      <c r="A2287" s="4" t="s">
        <v>314</v>
      </c>
      <c r="B2287" s="4" t="s">
        <v>4669</v>
      </c>
    </row>
    <row r="2288" spans="1:2" x14ac:dyDescent="0.25">
      <c r="A2288" s="4" t="s">
        <v>56</v>
      </c>
      <c r="B2288" s="4" t="s">
        <v>4670</v>
      </c>
    </row>
    <row r="2289" spans="1:2" x14ac:dyDescent="0.25">
      <c r="A2289" s="4" t="s">
        <v>4671</v>
      </c>
      <c r="B2289" s="4" t="s">
        <v>4672</v>
      </c>
    </row>
    <row r="2290" spans="1:2" x14ac:dyDescent="0.25">
      <c r="A2290" s="4" t="s">
        <v>414</v>
      </c>
      <c r="B2290" s="4" t="s">
        <v>4673</v>
      </c>
    </row>
    <row r="2291" spans="1:2" x14ac:dyDescent="0.25">
      <c r="A2291" s="4" t="s">
        <v>487</v>
      </c>
      <c r="B2291" s="4" t="s">
        <v>4674</v>
      </c>
    </row>
    <row r="2292" spans="1:2" x14ac:dyDescent="0.25">
      <c r="A2292" s="4" t="s">
        <v>183</v>
      </c>
      <c r="B2292" s="4" t="s">
        <v>4675</v>
      </c>
    </row>
    <row r="2293" spans="1:2" x14ac:dyDescent="0.25">
      <c r="A2293" s="4" t="s">
        <v>399</v>
      </c>
      <c r="B2293" s="4" t="s">
        <v>4676</v>
      </c>
    </row>
    <row r="2294" spans="1:2" x14ac:dyDescent="0.25">
      <c r="A2294" s="4" t="s">
        <v>4677</v>
      </c>
      <c r="B2294" s="4" t="s">
        <v>4678</v>
      </c>
    </row>
    <row r="2295" spans="1:2" x14ac:dyDescent="0.25">
      <c r="A2295" s="4" t="s">
        <v>348</v>
      </c>
      <c r="B2295" s="4" t="s">
        <v>4679</v>
      </c>
    </row>
    <row r="2296" spans="1:2" x14ac:dyDescent="0.25">
      <c r="A2296" s="4" t="s">
        <v>4680</v>
      </c>
      <c r="B2296" s="4" t="s">
        <v>4681</v>
      </c>
    </row>
    <row r="2297" spans="1:2" x14ac:dyDescent="0.25">
      <c r="A2297" s="4" t="s">
        <v>4682</v>
      </c>
      <c r="B2297" s="4" t="s">
        <v>4683</v>
      </c>
    </row>
    <row r="2298" spans="1:2" x14ac:dyDescent="0.25">
      <c r="A2298" s="4" t="s">
        <v>4684</v>
      </c>
      <c r="B2298" s="4" t="s">
        <v>4685</v>
      </c>
    </row>
    <row r="2299" spans="1:2" x14ac:dyDescent="0.25">
      <c r="A2299" s="4" t="s">
        <v>4686</v>
      </c>
      <c r="B2299" s="4" t="s">
        <v>4687</v>
      </c>
    </row>
    <row r="2300" spans="1:2" x14ac:dyDescent="0.25">
      <c r="A2300" s="4" t="s">
        <v>391</v>
      </c>
      <c r="B2300" s="4" t="s">
        <v>4688</v>
      </c>
    </row>
    <row r="2301" spans="1:2" x14ac:dyDescent="0.25">
      <c r="A2301" s="4" t="s">
        <v>4689</v>
      </c>
      <c r="B2301" s="4" t="s">
        <v>4690</v>
      </c>
    </row>
    <row r="2302" spans="1:2" x14ac:dyDescent="0.25">
      <c r="A2302" s="4" t="s">
        <v>4691</v>
      </c>
      <c r="B2302" s="4" t="s">
        <v>4692</v>
      </c>
    </row>
    <row r="2303" spans="1:2" x14ac:dyDescent="0.25">
      <c r="A2303" s="4" t="s">
        <v>256</v>
      </c>
      <c r="B2303" s="4" t="s">
        <v>4693</v>
      </c>
    </row>
    <row r="2304" spans="1:2" x14ac:dyDescent="0.25">
      <c r="A2304" s="4" t="s">
        <v>4694</v>
      </c>
      <c r="B2304" s="4" t="s">
        <v>2765</v>
      </c>
    </row>
    <row r="2305" spans="1:2" x14ac:dyDescent="0.25">
      <c r="A2305" s="4" t="s">
        <v>367</v>
      </c>
      <c r="B2305" s="4" t="s">
        <v>4695</v>
      </c>
    </row>
    <row r="2306" spans="1:2" x14ac:dyDescent="0.25">
      <c r="A2306" s="4" t="s">
        <v>35</v>
      </c>
      <c r="B2306" s="4" t="s">
        <v>4696</v>
      </c>
    </row>
    <row r="2307" spans="1:2" x14ac:dyDescent="0.25">
      <c r="A2307" s="4" t="s">
        <v>4697</v>
      </c>
      <c r="B2307" s="4" t="s">
        <v>4698</v>
      </c>
    </row>
    <row r="2308" spans="1:2" x14ac:dyDescent="0.25">
      <c r="A2308" s="4" t="s">
        <v>4699</v>
      </c>
      <c r="B2308" s="4" t="s">
        <v>4700</v>
      </c>
    </row>
    <row r="2309" spans="1:2" x14ac:dyDescent="0.25">
      <c r="A2309" s="4" t="s">
        <v>76</v>
      </c>
      <c r="B2309" s="4" t="s">
        <v>4701</v>
      </c>
    </row>
    <row r="2310" spans="1:2" x14ac:dyDescent="0.25">
      <c r="A2310" s="4" t="s">
        <v>4702</v>
      </c>
      <c r="B2310" s="4" t="s">
        <v>4703</v>
      </c>
    </row>
    <row r="2311" spans="1:2" x14ac:dyDescent="0.25">
      <c r="A2311" s="4" t="s">
        <v>4704</v>
      </c>
      <c r="B2311" s="4" t="s">
        <v>4705</v>
      </c>
    </row>
    <row r="2312" spans="1:2" x14ac:dyDescent="0.25">
      <c r="A2312" s="4" t="s">
        <v>4706</v>
      </c>
      <c r="B2312" s="4" t="s">
        <v>4707</v>
      </c>
    </row>
    <row r="2313" spans="1:2" x14ac:dyDescent="0.25">
      <c r="A2313" s="4" t="s">
        <v>4708</v>
      </c>
      <c r="B2313" s="4" t="s">
        <v>4709</v>
      </c>
    </row>
    <row r="2314" spans="1:2" x14ac:dyDescent="0.25">
      <c r="A2314" s="4" t="s">
        <v>4710</v>
      </c>
      <c r="B2314" s="4" t="s">
        <v>4711</v>
      </c>
    </row>
    <row r="2315" spans="1:2" x14ac:dyDescent="0.25">
      <c r="A2315" s="4" t="s">
        <v>4712</v>
      </c>
      <c r="B2315" s="4" t="s">
        <v>4713</v>
      </c>
    </row>
    <row r="2316" spans="1:2" x14ac:dyDescent="0.25">
      <c r="A2316" s="4" t="s">
        <v>4714</v>
      </c>
      <c r="B2316" s="4" t="s">
        <v>4715</v>
      </c>
    </row>
    <row r="2317" spans="1:2" x14ac:dyDescent="0.25">
      <c r="A2317" s="4" t="s">
        <v>402</v>
      </c>
      <c r="B2317" s="4" t="s">
        <v>4716</v>
      </c>
    </row>
    <row r="2318" spans="1:2" x14ac:dyDescent="0.25">
      <c r="A2318" s="4" t="s">
        <v>4717</v>
      </c>
      <c r="B2318" s="4" t="s">
        <v>4718</v>
      </c>
    </row>
    <row r="2319" spans="1:2" x14ac:dyDescent="0.25">
      <c r="A2319" s="4" t="s">
        <v>4719</v>
      </c>
      <c r="B2319" s="4" t="s">
        <v>4720</v>
      </c>
    </row>
    <row r="2320" spans="1:2" x14ac:dyDescent="0.25">
      <c r="A2320" s="4" t="s">
        <v>447</v>
      </c>
      <c r="B2320" s="4" t="s">
        <v>4721</v>
      </c>
    </row>
    <row r="2321" spans="1:2" x14ac:dyDescent="0.25">
      <c r="A2321" s="4" t="s">
        <v>4722</v>
      </c>
      <c r="B2321" s="4" t="s">
        <v>4723</v>
      </c>
    </row>
    <row r="2322" spans="1:2" x14ac:dyDescent="0.25">
      <c r="A2322" s="4" t="s">
        <v>4724</v>
      </c>
      <c r="B2322" s="4" t="s">
        <v>4725</v>
      </c>
    </row>
    <row r="2323" spans="1:2" x14ac:dyDescent="0.25">
      <c r="A2323" s="4" t="s">
        <v>511</v>
      </c>
      <c r="B2323" s="4" t="s">
        <v>4726</v>
      </c>
    </row>
    <row r="2324" spans="1:2" x14ac:dyDescent="0.25">
      <c r="A2324" s="4" t="s">
        <v>167</v>
      </c>
      <c r="B2324" s="4" t="s">
        <v>4727</v>
      </c>
    </row>
    <row r="2325" spans="1:2" x14ac:dyDescent="0.25">
      <c r="A2325" s="4" t="s">
        <v>299</v>
      </c>
      <c r="B2325" s="4" t="s">
        <v>4728</v>
      </c>
    </row>
    <row r="2326" spans="1:2" x14ac:dyDescent="0.25">
      <c r="A2326" s="4" t="s">
        <v>4729</v>
      </c>
      <c r="B2326" s="4" t="s">
        <v>4730</v>
      </c>
    </row>
    <row r="2327" spans="1:2" x14ac:dyDescent="0.25">
      <c r="A2327" s="4" t="s">
        <v>4731</v>
      </c>
      <c r="B2327" s="4" t="s">
        <v>4732</v>
      </c>
    </row>
    <row r="2328" spans="1:2" x14ac:dyDescent="0.25">
      <c r="A2328" s="4" t="s">
        <v>43</v>
      </c>
      <c r="B2328" s="4" t="s">
        <v>4733</v>
      </c>
    </row>
    <row r="2329" spans="1:2" x14ac:dyDescent="0.25">
      <c r="A2329" s="4" t="s">
        <v>4734</v>
      </c>
      <c r="B2329" s="4" t="s">
        <v>4735</v>
      </c>
    </row>
    <row r="2330" spans="1:2" x14ac:dyDescent="0.25">
      <c r="A2330" s="4" t="s">
        <v>284</v>
      </c>
      <c r="B2330" s="4" t="s">
        <v>4736</v>
      </c>
    </row>
    <row r="2331" spans="1:2" x14ac:dyDescent="0.25">
      <c r="A2331" s="4" t="s">
        <v>510</v>
      </c>
      <c r="B2331" s="4" t="s">
        <v>4737</v>
      </c>
    </row>
    <row r="2332" spans="1:2" x14ac:dyDescent="0.25">
      <c r="A2332" s="4" t="s">
        <v>538</v>
      </c>
      <c r="B2332" s="4" t="s">
        <v>4738</v>
      </c>
    </row>
    <row r="2333" spans="1:2" x14ac:dyDescent="0.25">
      <c r="A2333" s="4" t="s">
        <v>252</v>
      </c>
      <c r="B2333" s="4" t="s">
        <v>4739</v>
      </c>
    </row>
    <row r="2334" spans="1:2" x14ac:dyDescent="0.25">
      <c r="A2334" s="4" t="s">
        <v>4740</v>
      </c>
      <c r="B2334" s="4" t="s">
        <v>4741</v>
      </c>
    </row>
    <row r="2335" spans="1:2" x14ac:dyDescent="0.25">
      <c r="A2335" s="4" t="s">
        <v>4742</v>
      </c>
      <c r="B2335" s="4" t="s">
        <v>4743</v>
      </c>
    </row>
    <row r="2336" spans="1:2" x14ac:dyDescent="0.25">
      <c r="A2336" s="4" t="s">
        <v>4744</v>
      </c>
      <c r="B2336" s="4" t="s">
        <v>4745</v>
      </c>
    </row>
    <row r="2337" spans="1:2" x14ac:dyDescent="0.25">
      <c r="A2337" s="4" t="s">
        <v>548</v>
      </c>
      <c r="B2337" s="4" t="s">
        <v>4746</v>
      </c>
    </row>
    <row r="2338" spans="1:2" x14ac:dyDescent="0.25">
      <c r="A2338" s="4" t="s">
        <v>501</v>
      </c>
      <c r="B2338" s="4" t="s">
        <v>4747</v>
      </c>
    </row>
    <row r="2339" spans="1:2" x14ac:dyDescent="0.25">
      <c r="A2339" s="4" t="s">
        <v>4748</v>
      </c>
      <c r="B2339" s="4" t="s">
        <v>4749</v>
      </c>
    </row>
    <row r="2340" spans="1:2" x14ac:dyDescent="0.25">
      <c r="A2340" s="4" t="s">
        <v>210</v>
      </c>
      <c r="B2340" s="4" t="s">
        <v>4750</v>
      </c>
    </row>
    <row r="2341" spans="1:2" x14ac:dyDescent="0.25">
      <c r="A2341" s="4" t="s">
        <v>4751</v>
      </c>
      <c r="B2341" s="4" t="s">
        <v>4752</v>
      </c>
    </row>
    <row r="2342" spans="1:2" x14ac:dyDescent="0.25">
      <c r="A2342" s="4" t="s">
        <v>546</v>
      </c>
      <c r="B2342" s="4" t="s">
        <v>4753</v>
      </c>
    </row>
    <row r="2343" spans="1:2" x14ac:dyDescent="0.25">
      <c r="A2343" s="4" t="s">
        <v>465</v>
      </c>
      <c r="B2343" s="4" t="s">
        <v>4754</v>
      </c>
    </row>
    <row r="2344" spans="1:2" x14ac:dyDescent="0.25">
      <c r="A2344" s="4" t="s">
        <v>4755</v>
      </c>
      <c r="B2344" s="4" t="s">
        <v>4756</v>
      </c>
    </row>
    <row r="2345" spans="1:2" x14ac:dyDescent="0.25">
      <c r="A2345" s="4" t="s">
        <v>127</v>
      </c>
      <c r="B2345" s="4" t="s">
        <v>4757</v>
      </c>
    </row>
    <row r="2346" spans="1:2" x14ac:dyDescent="0.25">
      <c r="A2346" s="4" t="s">
        <v>4758</v>
      </c>
      <c r="B2346" s="4" t="s">
        <v>4759</v>
      </c>
    </row>
    <row r="2347" spans="1:2" x14ac:dyDescent="0.25">
      <c r="A2347" s="4" t="s">
        <v>212</v>
      </c>
      <c r="B2347" s="4" t="s">
        <v>4760</v>
      </c>
    </row>
    <row r="2348" spans="1:2" x14ac:dyDescent="0.25">
      <c r="A2348" s="4" t="s">
        <v>181</v>
      </c>
      <c r="B2348" s="4" t="s">
        <v>4761</v>
      </c>
    </row>
    <row r="2349" spans="1:2" x14ac:dyDescent="0.25">
      <c r="A2349" s="4" t="s">
        <v>4762</v>
      </c>
      <c r="B2349" s="4" t="s">
        <v>4763</v>
      </c>
    </row>
    <row r="2350" spans="1:2" x14ac:dyDescent="0.25">
      <c r="A2350" s="4" t="s">
        <v>486</v>
      </c>
      <c r="B2350" s="4" t="s">
        <v>4764</v>
      </c>
    </row>
    <row r="2351" spans="1:2" x14ac:dyDescent="0.25">
      <c r="A2351" s="4" t="s">
        <v>4765</v>
      </c>
      <c r="B2351" s="4" t="s">
        <v>4766</v>
      </c>
    </row>
    <row r="2352" spans="1:2" x14ac:dyDescent="0.25">
      <c r="A2352" s="4" t="s">
        <v>142</v>
      </c>
      <c r="B2352" s="4" t="s">
        <v>4767</v>
      </c>
    </row>
    <row r="2353" spans="1:2" x14ac:dyDescent="0.25">
      <c r="A2353" s="4" t="s">
        <v>4768</v>
      </c>
      <c r="B2353" s="4" t="s">
        <v>4769</v>
      </c>
    </row>
    <row r="2354" spans="1:2" x14ac:dyDescent="0.25">
      <c r="A2354" s="4" t="s">
        <v>4770</v>
      </c>
      <c r="B2354" s="4" t="s">
        <v>4771</v>
      </c>
    </row>
    <row r="2355" spans="1:2" x14ac:dyDescent="0.25">
      <c r="A2355" s="4" t="s">
        <v>271</v>
      </c>
      <c r="B2355" s="4" t="s">
        <v>4772</v>
      </c>
    </row>
    <row r="2356" spans="1:2" x14ac:dyDescent="0.25">
      <c r="A2356" s="4" t="s">
        <v>40</v>
      </c>
      <c r="B2356" s="4" t="s">
        <v>4773</v>
      </c>
    </row>
    <row r="2357" spans="1:2" x14ac:dyDescent="0.25">
      <c r="A2357" s="4" t="s">
        <v>4774</v>
      </c>
      <c r="B2357" s="4" t="s">
        <v>4775</v>
      </c>
    </row>
    <row r="2358" spans="1:2" x14ac:dyDescent="0.25">
      <c r="A2358" s="4" t="s">
        <v>4776</v>
      </c>
      <c r="B2358" s="4" t="s">
        <v>4777</v>
      </c>
    </row>
    <row r="2359" spans="1:2" x14ac:dyDescent="0.25">
      <c r="A2359" s="4" t="s">
        <v>4778</v>
      </c>
      <c r="B2359" s="4" t="s">
        <v>4779</v>
      </c>
    </row>
    <row r="2360" spans="1:2" x14ac:dyDescent="0.25">
      <c r="A2360" s="4" t="s">
        <v>368</v>
      </c>
      <c r="B2360" s="4" t="s">
        <v>4780</v>
      </c>
    </row>
    <row r="2361" spans="1:2" x14ac:dyDescent="0.25">
      <c r="A2361" s="4" t="s">
        <v>4781</v>
      </c>
      <c r="B2361" s="4" t="s">
        <v>4782</v>
      </c>
    </row>
    <row r="2362" spans="1:2" x14ac:dyDescent="0.25">
      <c r="A2362" s="4" t="s">
        <v>233</v>
      </c>
      <c r="B2362" s="4" t="s">
        <v>4783</v>
      </c>
    </row>
    <row r="2363" spans="1:2" x14ac:dyDescent="0.25">
      <c r="A2363" s="4" t="s">
        <v>381</v>
      </c>
      <c r="B2363" s="4" t="s">
        <v>4784</v>
      </c>
    </row>
    <row r="2364" spans="1:2" x14ac:dyDescent="0.25">
      <c r="A2364" s="4" t="s">
        <v>4785</v>
      </c>
      <c r="B2364" s="4" t="s">
        <v>4786</v>
      </c>
    </row>
    <row r="2365" spans="1:2" x14ac:dyDescent="0.25">
      <c r="A2365" s="4" t="s">
        <v>378</v>
      </c>
      <c r="B2365" s="4" t="s">
        <v>4787</v>
      </c>
    </row>
    <row r="2366" spans="1:2" x14ac:dyDescent="0.25">
      <c r="A2366" s="4" t="s">
        <v>358</v>
      </c>
      <c r="B2366" s="4" t="s">
        <v>4788</v>
      </c>
    </row>
    <row r="2367" spans="1:2" x14ac:dyDescent="0.25">
      <c r="A2367" s="4" t="s">
        <v>355</v>
      </c>
      <c r="B2367" s="4" t="s">
        <v>4789</v>
      </c>
    </row>
    <row r="2368" spans="1:2" x14ac:dyDescent="0.25">
      <c r="A2368" s="4" t="s">
        <v>376</v>
      </c>
      <c r="B2368" s="4" t="s">
        <v>4790</v>
      </c>
    </row>
    <row r="2369" spans="1:2" x14ac:dyDescent="0.25">
      <c r="A2369" s="4" t="s">
        <v>4791</v>
      </c>
      <c r="B2369" s="4" t="s">
        <v>4792</v>
      </c>
    </row>
    <row r="2370" spans="1:2" x14ac:dyDescent="0.25">
      <c r="A2370" s="4" t="s">
        <v>4793</v>
      </c>
      <c r="B2370" s="4" t="s">
        <v>4794</v>
      </c>
    </row>
    <row r="2371" spans="1:2" x14ac:dyDescent="0.25">
      <c r="A2371" s="4" t="s">
        <v>366</v>
      </c>
      <c r="B2371" s="4" t="s">
        <v>4795</v>
      </c>
    </row>
    <row r="2372" spans="1:2" x14ac:dyDescent="0.25">
      <c r="A2372" s="4" t="s">
        <v>4796</v>
      </c>
      <c r="B2372" s="4" t="s">
        <v>4797</v>
      </c>
    </row>
    <row r="2373" spans="1:2" x14ac:dyDescent="0.25">
      <c r="A2373" s="4" t="s">
        <v>4798</v>
      </c>
      <c r="B2373" s="4" t="s">
        <v>4799</v>
      </c>
    </row>
    <row r="2374" spans="1:2" x14ac:dyDescent="0.25">
      <c r="A2374" s="4" t="s">
        <v>4800</v>
      </c>
      <c r="B2374" s="4" t="s">
        <v>4801</v>
      </c>
    </row>
    <row r="2375" spans="1:2" x14ac:dyDescent="0.25">
      <c r="A2375" s="4" t="s">
        <v>4802</v>
      </c>
      <c r="B2375" s="4" t="s">
        <v>4803</v>
      </c>
    </row>
    <row r="2376" spans="1:2" x14ac:dyDescent="0.25">
      <c r="A2376" s="4" t="s">
        <v>4804</v>
      </c>
      <c r="B2376" s="4" t="s">
        <v>4805</v>
      </c>
    </row>
    <row r="2377" spans="1:2" x14ac:dyDescent="0.25">
      <c r="A2377" s="4" t="s">
        <v>4806</v>
      </c>
      <c r="B2377" s="4" t="s">
        <v>4807</v>
      </c>
    </row>
    <row r="2378" spans="1:2" x14ac:dyDescent="0.25">
      <c r="A2378" s="4" t="s">
        <v>4808</v>
      </c>
      <c r="B2378" s="4" t="s">
        <v>4809</v>
      </c>
    </row>
    <row r="2379" spans="1:2" x14ac:dyDescent="0.25">
      <c r="A2379" s="4" t="s">
        <v>4810</v>
      </c>
      <c r="B2379" s="4" t="s">
        <v>4811</v>
      </c>
    </row>
    <row r="2380" spans="1:2" x14ac:dyDescent="0.25">
      <c r="A2380" s="4" t="s">
        <v>4812</v>
      </c>
      <c r="B2380" s="4" t="s">
        <v>4813</v>
      </c>
    </row>
    <row r="2381" spans="1:2" x14ac:dyDescent="0.25">
      <c r="A2381" s="4" t="s">
        <v>4814</v>
      </c>
      <c r="B2381" s="4" t="s">
        <v>4815</v>
      </c>
    </row>
    <row r="2382" spans="1:2" x14ac:dyDescent="0.25">
      <c r="A2382" s="4" t="s">
        <v>4816</v>
      </c>
      <c r="B2382" s="4" t="s">
        <v>4817</v>
      </c>
    </row>
    <row r="2383" spans="1:2" x14ac:dyDescent="0.25">
      <c r="A2383" s="4" t="s">
        <v>30</v>
      </c>
      <c r="B2383" s="4" t="s">
        <v>4818</v>
      </c>
    </row>
    <row r="2384" spans="1:2" x14ac:dyDescent="0.25">
      <c r="A2384" s="4" t="s">
        <v>19</v>
      </c>
      <c r="B2384" s="4" t="s">
        <v>4819</v>
      </c>
    </row>
    <row r="2385" spans="1:2" x14ac:dyDescent="0.25">
      <c r="A2385" s="4" t="s">
        <v>4820</v>
      </c>
      <c r="B2385" s="4" t="s">
        <v>4821</v>
      </c>
    </row>
    <row r="2386" spans="1:2" x14ac:dyDescent="0.25">
      <c r="A2386" s="4" t="s">
        <v>4822</v>
      </c>
      <c r="B2386" s="4" t="s">
        <v>4823</v>
      </c>
    </row>
    <row r="2387" spans="1:2" x14ac:dyDescent="0.25">
      <c r="A2387" s="4" t="s">
        <v>4824</v>
      </c>
      <c r="B2387" s="4" t="s">
        <v>4825</v>
      </c>
    </row>
    <row r="2388" spans="1:2" x14ac:dyDescent="0.25">
      <c r="A2388" s="4" t="s">
        <v>4826</v>
      </c>
      <c r="B2388" s="4" t="s">
        <v>4827</v>
      </c>
    </row>
    <row r="2389" spans="1:2" x14ac:dyDescent="0.25">
      <c r="A2389" s="4" t="s">
        <v>4828</v>
      </c>
      <c r="B2389" s="4" t="s">
        <v>4829</v>
      </c>
    </row>
    <row r="2390" spans="1:2" x14ac:dyDescent="0.25">
      <c r="A2390" s="4" t="s">
        <v>4830</v>
      </c>
      <c r="B2390" s="4" t="s">
        <v>4831</v>
      </c>
    </row>
    <row r="2391" spans="1:2" x14ac:dyDescent="0.25">
      <c r="A2391" s="4" t="s">
        <v>4832</v>
      </c>
      <c r="B2391" s="4" t="s">
        <v>4833</v>
      </c>
    </row>
    <row r="2392" spans="1:2" x14ac:dyDescent="0.25">
      <c r="A2392" s="4" t="s">
        <v>4834</v>
      </c>
      <c r="B2392" s="4" t="s">
        <v>4835</v>
      </c>
    </row>
    <row r="2393" spans="1:2" x14ac:dyDescent="0.25">
      <c r="A2393" s="4" t="s">
        <v>4836</v>
      </c>
      <c r="B2393" s="4" t="s">
        <v>4837</v>
      </c>
    </row>
    <row r="2394" spans="1:2" x14ac:dyDescent="0.25">
      <c r="A2394" s="4" t="s">
        <v>4838</v>
      </c>
      <c r="B2394" s="4" t="s">
        <v>4839</v>
      </c>
    </row>
    <row r="2395" spans="1:2" x14ac:dyDescent="0.25">
      <c r="A2395" s="4" t="s">
        <v>4840</v>
      </c>
      <c r="B2395" s="4" t="s">
        <v>4841</v>
      </c>
    </row>
    <row r="2396" spans="1:2" x14ac:dyDescent="0.25">
      <c r="A2396" s="4" t="s">
        <v>4842</v>
      </c>
      <c r="B2396" s="4" t="s">
        <v>4843</v>
      </c>
    </row>
    <row r="2397" spans="1:2" x14ac:dyDescent="0.25">
      <c r="A2397" s="4" t="s">
        <v>4844</v>
      </c>
      <c r="B2397" s="4" t="s">
        <v>4845</v>
      </c>
    </row>
    <row r="2398" spans="1:2" x14ac:dyDescent="0.25">
      <c r="A2398" s="4" t="s">
        <v>4846</v>
      </c>
      <c r="B2398" s="4" t="s">
        <v>4847</v>
      </c>
    </row>
    <row r="2399" spans="1:2" x14ac:dyDescent="0.25">
      <c r="A2399" s="4" t="s">
        <v>4848</v>
      </c>
      <c r="B2399" s="4" t="s">
        <v>4849</v>
      </c>
    </row>
    <row r="2400" spans="1:2" x14ac:dyDescent="0.25">
      <c r="A2400" s="4" t="s">
        <v>4850</v>
      </c>
      <c r="B2400" s="4" t="s">
        <v>4851</v>
      </c>
    </row>
    <row r="2401" spans="1:2" x14ac:dyDescent="0.25">
      <c r="A2401" s="4" t="s">
        <v>4852</v>
      </c>
      <c r="B2401" s="4" t="s">
        <v>4853</v>
      </c>
    </row>
    <row r="2402" spans="1:2" x14ac:dyDescent="0.25">
      <c r="A2402" s="4" t="s">
        <v>4854</v>
      </c>
      <c r="B2402" s="4" t="s">
        <v>4855</v>
      </c>
    </row>
    <row r="2403" spans="1:2" x14ac:dyDescent="0.25">
      <c r="A2403" s="4" t="s">
        <v>4856</v>
      </c>
      <c r="B2403" s="4" t="s">
        <v>4857</v>
      </c>
    </row>
    <row r="2404" spans="1:2" x14ac:dyDescent="0.25">
      <c r="A2404" s="4" t="s">
        <v>4858</v>
      </c>
      <c r="B2404" s="4" t="s">
        <v>4859</v>
      </c>
    </row>
    <row r="2405" spans="1:2" x14ac:dyDescent="0.25">
      <c r="A2405" s="4" t="s">
        <v>4860</v>
      </c>
      <c r="B2405" s="4" t="s">
        <v>4861</v>
      </c>
    </row>
    <row r="2406" spans="1:2" x14ac:dyDescent="0.25">
      <c r="A2406" s="4" t="s">
        <v>4862</v>
      </c>
      <c r="B2406" s="4" t="s">
        <v>4863</v>
      </c>
    </row>
    <row r="2407" spans="1:2" x14ac:dyDescent="0.25">
      <c r="A2407" s="4" t="s">
        <v>4864</v>
      </c>
      <c r="B2407" s="4" t="s">
        <v>4865</v>
      </c>
    </row>
    <row r="2408" spans="1:2" x14ac:dyDescent="0.25">
      <c r="A2408" s="4" t="s">
        <v>4866</v>
      </c>
      <c r="B2408" s="4" t="s">
        <v>4867</v>
      </c>
    </row>
    <row r="2409" spans="1:2" x14ac:dyDescent="0.25">
      <c r="A2409" s="4" t="s">
        <v>4868</v>
      </c>
      <c r="B2409" s="4" t="s">
        <v>4869</v>
      </c>
    </row>
    <row r="2410" spans="1:2" x14ac:dyDescent="0.25">
      <c r="A2410" s="4" t="s">
        <v>4870</v>
      </c>
      <c r="B2410" s="4" t="s">
        <v>4871</v>
      </c>
    </row>
    <row r="2411" spans="1:2" x14ac:dyDescent="0.25">
      <c r="A2411" s="4" t="s">
        <v>4872</v>
      </c>
      <c r="B2411" s="4" t="s">
        <v>4873</v>
      </c>
    </row>
    <row r="2412" spans="1:2" x14ac:dyDescent="0.25">
      <c r="A2412" s="4" t="s">
        <v>4874</v>
      </c>
      <c r="B2412" s="4" t="s">
        <v>4875</v>
      </c>
    </row>
    <row r="2413" spans="1:2" x14ac:dyDescent="0.25">
      <c r="A2413" s="4" t="s">
        <v>4876</v>
      </c>
      <c r="B2413" s="4" t="s">
        <v>4877</v>
      </c>
    </row>
    <row r="2414" spans="1:2" x14ac:dyDescent="0.25">
      <c r="A2414" s="4" t="s">
        <v>4878</v>
      </c>
      <c r="B2414" s="4" t="s">
        <v>4879</v>
      </c>
    </row>
    <row r="2415" spans="1:2" x14ac:dyDescent="0.25">
      <c r="A2415" s="4" t="s">
        <v>4880</v>
      </c>
      <c r="B2415" s="4" t="s">
        <v>4881</v>
      </c>
    </row>
    <row r="2416" spans="1:2" x14ac:dyDescent="0.25">
      <c r="A2416" s="4" t="s">
        <v>4882</v>
      </c>
      <c r="B2416" s="4" t="s">
        <v>4883</v>
      </c>
    </row>
    <row r="2417" spans="1:2" x14ac:dyDescent="0.25">
      <c r="A2417" s="4" t="s">
        <v>4884</v>
      </c>
      <c r="B2417" s="4" t="s">
        <v>4885</v>
      </c>
    </row>
    <row r="2418" spans="1:2" x14ac:dyDescent="0.25">
      <c r="A2418" s="4" t="s">
        <v>4886</v>
      </c>
      <c r="B2418" s="4" t="s">
        <v>4887</v>
      </c>
    </row>
    <row r="2419" spans="1:2" x14ac:dyDescent="0.25">
      <c r="A2419" s="4" t="s">
        <v>4888</v>
      </c>
      <c r="B2419" s="4" t="s">
        <v>4889</v>
      </c>
    </row>
    <row r="2420" spans="1:2" x14ac:dyDescent="0.25">
      <c r="A2420" s="4" t="s">
        <v>4890</v>
      </c>
      <c r="B2420" s="4" t="s">
        <v>4891</v>
      </c>
    </row>
    <row r="2421" spans="1:2" x14ac:dyDescent="0.25">
      <c r="A2421" s="4" t="s">
        <v>4892</v>
      </c>
      <c r="B2421" s="4" t="s">
        <v>4893</v>
      </c>
    </row>
    <row r="2422" spans="1:2" x14ac:dyDescent="0.25">
      <c r="A2422" s="4" t="s">
        <v>4894</v>
      </c>
      <c r="B2422" s="4" t="s">
        <v>4895</v>
      </c>
    </row>
    <row r="2423" spans="1:2" x14ac:dyDescent="0.25">
      <c r="A2423" s="4" t="s">
        <v>4896</v>
      </c>
      <c r="B2423" s="4" t="s">
        <v>4897</v>
      </c>
    </row>
    <row r="2424" spans="1:2" x14ac:dyDescent="0.25">
      <c r="A2424" s="4" t="s">
        <v>4898</v>
      </c>
      <c r="B2424" s="4" t="s">
        <v>4899</v>
      </c>
    </row>
    <row r="2425" spans="1:2" x14ac:dyDescent="0.25">
      <c r="A2425" s="4" t="s">
        <v>4900</v>
      </c>
      <c r="B2425" s="4" t="s">
        <v>4901</v>
      </c>
    </row>
    <row r="2426" spans="1:2" x14ac:dyDescent="0.25">
      <c r="A2426" s="4" t="s">
        <v>4902</v>
      </c>
      <c r="B2426" s="4" t="s">
        <v>4903</v>
      </c>
    </row>
    <row r="2427" spans="1:2" x14ac:dyDescent="0.25">
      <c r="A2427" s="4" t="s">
        <v>4904</v>
      </c>
      <c r="B2427" s="4" t="s">
        <v>4905</v>
      </c>
    </row>
    <row r="2428" spans="1:2" x14ac:dyDescent="0.25">
      <c r="A2428" s="4" t="s">
        <v>4906</v>
      </c>
      <c r="B2428" s="4" t="s">
        <v>4907</v>
      </c>
    </row>
    <row r="2429" spans="1:2" x14ac:dyDescent="0.25">
      <c r="A2429" s="4" t="s">
        <v>4908</v>
      </c>
      <c r="B2429" s="4" t="s">
        <v>4909</v>
      </c>
    </row>
    <row r="2430" spans="1:2" x14ac:dyDescent="0.25">
      <c r="A2430" s="4" t="s">
        <v>4910</v>
      </c>
      <c r="B2430" s="4" t="s">
        <v>4911</v>
      </c>
    </row>
    <row r="2431" spans="1:2" x14ac:dyDescent="0.25">
      <c r="A2431" s="4" t="s">
        <v>4912</v>
      </c>
      <c r="B2431" s="4" t="s">
        <v>4913</v>
      </c>
    </row>
    <row r="2432" spans="1:2" x14ac:dyDescent="0.25">
      <c r="A2432" s="4" t="s">
        <v>4914</v>
      </c>
      <c r="B2432" s="4" t="s">
        <v>4915</v>
      </c>
    </row>
    <row r="2433" spans="1:2" x14ac:dyDescent="0.25">
      <c r="A2433" s="4" t="s">
        <v>4916</v>
      </c>
      <c r="B2433" s="4" t="s">
        <v>4917</v>
      </c>
    </row>
    <row r="2434" spans="1:2" x14ac:dyDescent="0.25">
      <c r="A2434" s="4" t="s">
        <v>4918</v>
      </c>
      <c r="B2434" s="4" t="s">
        <v>4919</v>
      </c>
    </row>
    <row r="2435" spans="1:2" x14ac:dyDescent="0.25">
      <c r="A2435" s="4" t="s">
        <v>4920</v>
      </c>
      <c r="B2435" s="4" t="s">
        <v>4921</v>
      </c>
    </row>
    <row r="2436" spans="1:2" x14ac:dyDescent="0.25">
      <c r="A2436" s="4" t="s">
        <v>4922</v>
      </c>
      <c r="B2436" s="4" t="s">
        <v>4923</v>
      </c>
    </row>
    <row r="2437" spans="1:2" x14ac:dyDescent="0.25">
      <c r="A2437" s="4" t="s">
        <v>4924</v>
      </c>
      <c r="B2437" s="4" t="s">
        <v>4925</v>
      </c>
    </row>
    <row r="2438" spans="1:2" x14ac:dyDescent="0.25">
      <c r="A2438" s="4" t="s">
        <v>4926</v>
      </c>
      <c r="B2438" s="4" t="s">
        <v>4927</v>
      </c>
    </row>
    <row r="2439" spans="1:2" x14ac:dyDescent="0.25">
      <c r="A2439" s="4" t="s">
        <v>4928</v>
      </c>
      <c r="B2439" s="4" t="s">
        <v>4929</v>
      </c>
    </row>
    <row r="2440" spans="1:2" x14ac:dyDescent="0.25">
      <c r="A2440" s="4" t="s">
        <v>4930</v>
      </c>
      <c r="B2440" s="4" t="s">
        <v>4931</v>
      </c>
    </row>
    <row r="2441" spans="1:2" x14ac:dyDescent="0.25">
      <c r="A2441" s="4" t="s">
        <v>4932</v>
      </c>
      <c r="B2441" s="4" t="s">
        <v>4933</v>
      </c>
    </row>
    <row r="2442" spans="1:2" x14ac:dyDescent="0.25">
      <c r="A2442" s="4" t="s">
        <v>4934</v>
      </c>
      <c r="B2442" s="4" t="s">
        <v>4935</v>
      </c>
    </row>
    <row r="2443" spans="1:2" x14ac:dyDescent="0.25">
      <c r="A2443" s="4" t="s">
        <v>4936</v>
      </c>
      <c r="B2443" s="4" t="s">
        <v>4937</v>
      </c>
    </row>
    <row r="2444" spans="1:2" x14ac:dyDescent="0.25">
      <c r="A2444" s="4" t="s">
        <v>4938</v>
      </c>
      <c r="B2444" s="4" t="s">
        <v>4939</v>
      </c>
    </row>
    <row r="2445" spans="1:2" x14ac:dyDescent="0.25">
      <c r="A2445" s="4" t="s">
        <v>4940</v>
      </c>
      <c r="B2445" s="4" t="s">
        <v>4941</v>
      </c>
    </row>
    <row r="2446" spans="1:2" x14ac:dyDescent="0.25">
      <c r="A2446" s="4" t="s">
        <v>4942</v>
      </c>
      <c r="B2446" s="4" t="s">
        <v>4943</v>
      </c>
    </row>
    <row r="2447" spans="1:2" x14ac:dyDescent="0.25">
      <c r="A2447" s="4" t="s">
        <v>4944</v>
      </c>
      <c r="B2447" s="4" t="s">
        <v>4945</v>
      </c>
    </row>
    <row r="2448" spans="1:2" x14ac:dyDescent="0.25">
      <c r="A2448" s="4" t="s">
        <v>4946</v>
      </c>
      <c r="B2448" s="4" t="s">
        <v>4947</v>
      </c>
    </row>
    <row r="2449" spans="1:2" x14ac:dyDescent="0.25">
      <c r="A2449" s="4" t="s">
        <v>4948</v>
      </c>
      <c r="B2449" s="4" t="s">
        <v>4949</v>
      </c>
    </row>
    <row r="2450" spans="1:2" x14ac:dyDescent="0.25">
      <c r="A2450" s="4" t="s">
        <v>4950</v>
      </c>
      <c r="B2450" s="4" t="s">
        <v>4951</v>
      </c>
    </row>
    <row r="2451" spans="1:2" x14ac:dyDescent="0.25">
      <c r="A2451" s="4" t="s">
        <v>4952</v>
      </c>
      <c r="B2451" s="4" t="s">
        <v>4953</v>
      </c>
    </row>
    <row r="2452" spans="1:2" x14ac:dyDescent="0.25">
      <c r="A2452" s="4" t="s">
        <v>4954</v>
      </c>
      <c r="B2452" s="4" t="s">
        <v>4955</v>
      </c>
    </row>
    <row r="2453" spans="1:2" x14ac:dyDescent="0.25">
      <c r="A2453" s="4" t="s">
        <v>4956</v>
      </c>
      <c r="B2453" s="4" t="s">
        <v>4957</v>
      </c>
    </row>
    <row r="2454" spans="1:2" x14ac:dyDescent="0.25">
      <c r="A2454" s="4" t="s">
        <v>4958</v>
      </c>
      <c r="B2454" s="4" t="s">
        <v>4959</v>
      </c>
    </row>
    <row r="2455" spans="1:2" x14ac:dyDescent="0.25">
      <c r="A2455" s="4" t="s">
        <v>4960</v>
      </c>
      <c r="B2455" s="4" t="s">
        <v>4961</v>
      </c>
    </row>
    <row r="2456" spans="1:2" x14ac:dyDescent="0.25">
      <c r="A2456" s="4" t="s">
        <v>4962</v>
      </c>
      <c r="B2456" s="4" t="s">
        <v>4963</v>
      </c>
    </row>
    <row r="2457" spans="1:2" x14ac:dyDescent="0.25">
      <c r="A2457" s="4" t="s">
        <v>4964</v>
      </c>
      <c r="B2457" s="4" t="s">
        <v>4965</v>
      </c>
    </row>
    <row r="2458" spans="1:2" x14ac:dyDescent="0.25">
      <c r="A2458" s="4" t="s">
        <v>4966</v>
      </c>
      <c r="B2458" s="4" t="s">
        <v>4967</v>
      </c>
    </row>
    <row r="2459" spans="1:2" x14ac:dyDescent="0.25">
      <c r="A2459" s="4" t="s">
        <v>4968</v>
      </c>
      <c r="B2459" s="4" t="s">
        <v>4969</v>
      </c>
    </row>
    <row r="2460" spans="1:2" x14ac:dyDescent="0.25">
      <c r="A2460" s="4" t="s">
        <v>4970</v>
      </c>
      <c r="B2460" s="4" t="s">
        <v>4971</v>
      </c>
    </row>
    <row r="2461" spans="1:2" x14ac:dyDescent="0.25">
      <c r="A2461" s="4" t="s">
        <v>4972</v>
      </c>
      <c r="B2461" s="4" t="s">
        <v>4973</v>
      </c>
    </row>
    <row r="2462" spans="1:2" x14ac:dyDescent="0.25">
      <c r="A2462" s="4" t="s">
        <v>4974</v>
      </c>
      <c r="B2462" s="4" t="s">
        <v>4975</v>
      </c>
    </row>
    <row r="2463" spans="1:2" x14ac:dyDescent="0.25">
      <c r="A2463" s="4" t="s">
        <v>4976</v>
      </c>
      <c r="B2463" s="4" t="s">
        <v>4977</v>
      </c>
    </row>
    <row r="2464" spans="1:2" x14ac:dyDescent="0.25">
      <c r="A2464" s="4" t="s">
        <v>4978</v>
      </c>
      <c r="B2464" s="4" t="s">
        <v>4979</v>
      </c>
    </row>
    <row r="2465" spans="1:2" x14ac:dyDescent="0.25">
      <c r="A2465" s="4" t="s">
        <v>4980</v>
      </c>
      <c r="B2465" s="4" t="s">
        <v>4981</v>
      </c>
    </row>
    <row r="2466" spans="1:2" x14ac:dyDescent="0.25">
      <c r="A2466" s="4" t="s">
        <v>4982</v>
      </c>
      <c r="B2466" s="4" t="s">
        <v>4983</v>
      </c>
    </row>
    <row r="2467" spans="1:2" x14ac:dyDescent="0.25">
      <c r="A2467" s="4" t="s">
        <v>4984</v>
      </c>
      <c r="B2467" s="4" t="s">
        <v>4985</v>
      </c>
    </row>
    <row r="2468" spans="1:2" x14ac:dyDescent="0.25">
      <c r="A2468" s="4" t="s">
        <v>4986</v>
      </c>
      <c r="B2468" s="4" t="s">
        <v>4987</v>
      </c>
    </row>
    <row r="2469" spans="1:2" x14ac:dyDescent="0.25">
      <c r="A2469" s="4" t="s">
        <v>4988</v>
      </c>
      <c r="B2469" s="4" t="s">
        <v>4989</v>
      </c>
    </row>
    <row r="2470" spans="1:2" x14ac:dyDescent="0.25">
      <c r="A2470" s="4" t="s">
        <v>4990</v>
      </c>
      <c r="B2470" s="4" t="s">
        <v>4991</v>
      </c>
    </row>
    <row r="2471" spans="1:2" x14ac:dyDescent="0.25">
      <c r="A2471" s="4" t="s">
        <v>4992</v>
      </c>
      <c r="B2471" s="4" t="s">
        <v>4993</v>
      </c>
    </row>
    <row r="2472" spans="1:2" x14ac:dyDescent="0.25">
      <c r="A2472" s="4" t="s">
        <v>4994</v>
      </c>
      <c r="B2472" s="4" t="s">
        <v>4995</v>
      </c>
    </row>
    <row r="2473" spans="1:2" x14ac:dyDescent="0.25">
      <c r="A2473" s="4" t="s">
        <v>4996</v>
      </c>
      <c r="B2473" s="4" t="s">
        <v>4997</v>
      </c>
    </row>
    <row r="2474" spans="1:2" x14ac:dyDescent="0.25">
      <c r="A2474" s="4" t="s">
        <v>4998</v>
      </c>
      <c r="B2474" s="4" t="s">
        <v>4999</v>
      </c>
    </row>
    <row r="2475" spans="1:2" x14ac:dyDescent="0.25">
      <c r="A2475" s="4" t="s">
        <v>5000</v>
      </c>
      <c r="B2475" s="4" t="s">
        <v>5001</v>
      </c>
    </row>
    <row r="2476" spans="1:2" x14ac:dyDescent="0.25">
      <c r="A2476" s="4" t="s">
        <v>5002</v>
      </c>
      <c r="B2476" s="4" t="s">
        <v>5003</v>
      </c>
    </row>
    <row r="2477" spans="1:2" x14ac:dyDescent="0.25">
      <c r="A2477" s="4" t="s">
        <v>5004</v>
      </c>
      <c r="B2477" s="4" t="s">
        <v>5005</v>
      </c>
    </row>
    <row r="2478" spans="1:2" x14ac:dyDescent="0.25">
      <c r="A2478" s="4" t="s">
        <v>5006</v>
      </c>
      <c r="B2478" s="4" t="s">
        <v>5007</v>
      </c>
    </row>
    <row r="2479" spans="1:2" x14ac:dyDescent="0.25">
      <c r="A2479" s="4" t="s">
        <v>5008</v>
      </c>
      <c r="B2479" s="4" t="s">
        <v>5009</v>
      </c>
    </row>
    <row r="2480" spans="1:2" x14ac:dyDescent="0.25">
      <c r="A2480" s="4" t="s">
        <v>5010</v>
      </c>
      <c r="B2480" s="4" t="s">
        <v>5011</v>
      </c>
    </row>
    <row r="2481" spans="1:2" x14ac:dyDescent="0.25">
      <c r="A2481" s="4" t="s">
        <v>5012</v>
      </c>
      <c r="B2481" s="4" t="s">
        <v>5013</v>
      </c>
    </row>
    <row r="2482" spans="1:2" x14ac:dyDescent="0.25">
      <c r="A2482" s="4" t="s">
        <v>5014</v>
      </c>
      <c r="B2482" s="4" t="s">
        <v>5015</v>
      </c>
    </row>
    <row r="2483" spans="1:2" x14ac:dyDescent="0.25">
      <c r="A2483" s="4" t="s">
        <v>5016</v>
      </c>
      <c r="B2483" s="4" t="s">
        <v>5017</v>
      </c>
    </row>
    <row r="2484" spans="1:2" x14ac:dyDescent="0.25">
      <c r="A2484" s="4" t="s">
        <v>5018</v>
      </c>
      <c r="B2484" s="4" t="s">
        <v>5019</v>
      </c>
    </row>
    <row r="2485" spans="1:2" x14ac:dyDescent="0.25">
      <c r="A2485" s="4" t="s">
        <v>5020</v>
      </c>
      <c r="B2485" s="4" t="s">
        <v>5021</v>
      </c>
    </row>
    <row r="2486" spans="1:2" x14ac:dyDescent="0.25">
      <c r="A2486" s="4" t="s">
        <v>5022</v>
      </c>
      <c r="B2486" s="4" t="s">
        <v>5023</v>
      </c>
    </row>
    <row r="2487" spans="1:2" x14ac:dyDescent="0.25">
      <c r="A2487" s="4" t="s">
        <v>5024</v>
      </c>
      <c r="B2487" s="4" t="s">
        <v>5025</v>
      </c>
    </row>
    <row r="2488" spans="1:2" x14ac:dyDescent="0.25">
      <c r="A2488" s="4" t="s">
        <v>5026</v>
      </c>
      <c r="B2488" s="4" t="s">
        <v>5027</v>
      </c>
    </row>
    <row r="2489" spans="1:2" x14ac:dyDescent="0.25">
      <c r="A2489" s="4" t="s">
        <v>5028</v>
      </c>
      <c r="B2489" s="4" t="s">
        <v>5029</v>
      </c>
    </row>
    <row r="2490" spans="1:2" x14ac:dyDescent="0.25">
      <c r="A2490" s="4" t="s">
        <v>5030</v>
      </c>
      <c r="B2490" s="4" t="s">
        <v>1045</v>
      </c>
    </row>
    <row r="2491" spans="1:2" x14ac:dyDescent="0.25">
      <c r="A2491" s="4" t="s">
        <v>5031</v>
      </c>
      <c r="B2491" s="4" t="s">
        <v>5032</v>
      </c>
    </row>
    <row r="2492" spans="1:2" x14ac:dyDescent="0.25">
      <c r="A2492" s="4" t="s">
        <v>5033</v>
      </c>
      <c r="B2492" s="4" t="s">
        <v>5034</v>
      </c>
    </row>
    <row r="2493" spans="1:2" x14ac:dyDescent="0.25">
      <c r="A2493" s="4" t="s">
        <v>5035</v>
      </c>
      <c r="B2493" s="4" t="s">
        <v>5036</v>
      </c>
    </row>
    <row r="2494" spans="1:2" x14ac:dyDescent="0.25">
      <c r="A2494" s="4" t="s">
        <v>5037</v>
      </c>
      <c r="B2494" s="4" t="s">
        <v>5038</v>
      </c>
    </row>
    <row r="2495" spans="1:2" x14ac:dyDescent="0.25">
      <c r="A2495" s="4" t="s">
        <v>5039</v>
      </c>
      <c r="B2495" s="4" t="s">
        <v>5040</v>
      </c>
    </row>
    <row r="2496" spans="1:2" x14ac:dyDescent="0.25">
      <c r="A2496" s="4" t="s">
        <v>5041</v>
      </c>
      <c r="B2496" s="4" t="s">
        <v>5042</v>
      </c>
    </row>
    <row r="2497" spans="1:2" x14ac:dyDescent="0.25">
      <c r="A2497" s="4" t="s">
        <v>5043</v>
      </c>
      <c r="B2497" s="4" t="s">
        <v>5044</v>
      </c>
    </row>
    <row r="2498" spans="1:2" x14ac:dyDescent="0.25">
      <c r="A2498" s="4" t="s">
        <v>5045</v>
      </c>
      <c r="B2498" s="4" t="s">
        <v>5046</v>
      </c>
    </row>
    <row r="2499" spans="1:2" x14ac:dyDescent="0.25">
      <c r="A2499" s="4" t="s">
        <v>5047</v>
      </c>
      <c r="B2499" s="4" t="s">
        <v>5048</v>
      </c>
    </row>
    <row r="2500" spans="1:2" x14ac:dyDescent="0.25">
      <c r="A2500" s="4" t="s">
        <v>5049</v>
      </c>
      <c r="B2500" s="4" t="s">
        <v>5050</v>
      </c>
    </row>
    <row r="2501" spans="1:2" x14ac:dyDescent="0.25">
      <c r="A2501" s="4" t="s">
        <v>5051</v>
      </c>
      <c r="B2501" s="4" t="s">
        <v>5052</v>
      </c>
    </row>
    <row r="2502" spans="1:2" x14ac:dyDescent="0.25">
      <c r="A2502" s="4" t="s">
        <v>5053</v>
      </c>
      <c r="B2502" s="4" t="s">
        <v>5054</v>
      </c>
    </row>
    <row r="2503" spans="1:2" x14ac:dyDescent="0.25">
      <c r="A2503" s="4" t="s">
        <v>5055</v>
      </c>
      <c r="B2503" s="4" t="s">
        <v>5056</v>
      </c>
    </row>
    <row r="2504" spans="1:2" x14ac:dyDescent="0.25">
      <c r="A2504" s="4" t="s">
        <v>5057</v>
      </c>
      <c r="B2504" s="4" t="s">
        <v>5058</v>
      </c>
    </row>
    <row r="2505" spans="1:2" x14ac:dyDescent="0.25">
      <c r="A2505" s="4" t="s">
        <v>5059</v>
      </c>
      <c r="B2505" s="4" t="s">
        <v>5060</v>
      </c>
    </row>
    <row r="2506" spans="1:2" x14ac:dyDescent="0.25">
      <c r="A2506" s="4" t="s">
        <v>5061</v>
      </c>
      <c r="B2506" s="4" t="s">
        <v>5062</v>
      </c>
    </row>
    <row r="2507" spans="1:2" x14ac:dyDescent="0.25">
      <c r="A2507" s="4" t="s">
        <v>5063</v>
      </c>
      <c r="B2507" s="4" t="s">
        <v>5064</v>
      </c>
    </row>
    <row r="2508" spans="1:2" x14ac:dyDescent="0.25">
      <c r="A2508" s="4" t="s">
        <v>5065</v>
      </c>
      <c r="B2508" s="4" t="s">
        <v>5066</v>
      </c>
    </row>
    <row r="2509" spans="1:2" x14ac:dyDescent="0.25">
      <c r="A2509" s="4" t="s">
        <v>5067</v>
      </c>
      <c r="B2509" s="4" t="s">
        <v>5068</v>
      </c>
    </row>
    <row r="2510" spans="1:2" x14ac:dyDescent="0.25">
      <c r="A2510" s="4" t="s">
        <v>5069</v>
      </c>
      <c r="B2510" s="4" t="s">
        <v>5070</v>
      </c>
    </row>
    <row r="2511" spans="1:2" x14ac:dyDescent="0.25">
      <c r="A2511" s="4" t="s">
        <v>5071</v>
      </c>
      <c r="B2511" s="4" t="s">
        <v>5072</v>
      </c>
    </row>
    <row r="2512" spans="1:2" x14ac:dyDescent="0.25">
      <c r="A2512" s="4" t="s">
        <v>5073</v>
      </c>
      <c r="B2512" s="4" t="s">
        <v>5074</v>
      </c>
    </row>
    <row r="2513" spans="1:2" x14ac:dyDescent="0.25">
      <c r="A2513" s="4" t="s">
        <v>5075</v>
      </c>
      <c r="B2513" s="4" t="s">
        <v>5076</v>
      </c>
    </row>
    <row r="2514" spans="1:2" x14ac:dyDescent="0.25">
      <c r="A2514" s="4" t="s">
        <v>5077</v>
      </c>
      <c r="B2514" s="4" t="s">
        <v>5078</v>
      </c>
    </row>
    <row r="2515" spans="1:2" x14ac:dyDescent="0.25">
      <c r="A2515" s="4" t="s">
        <v>5079</v>
      </c>
      <c r="B2515" s="4" t="s">
        <v>5080</v>
      </c>
    </row>
    <row r="2516" spans="1:2" x14ac:dyDescent="0.25">
      <c r="A2516" s="4" t="s">
        <v>5081</v>
      </c>
      <c r="B2516" s="4" t="s">
        <v>5082</v>
      </c>
    </row>
    <row r="2517" spans="1:2" x14ac:dyDescent="0.25">
      <c r="A2517" s="4" t="s">
        <v>5083</v>
      </c>
      <c r="B2517" s="4" t="s">
        <v>5084</v>
      </c>
    </row>
    <row r="2518" spans="1:2" x14ac:dyDescent="0.25">
      <c r="A2518" s="4" t="s">
        <v>5085</v>
      </c>
      <c r="B2518" s="4" t="s">
        <v>5086</v>
      </c>
    </row>
    <row r="2519" spans="1:2" x14ac:dyDescent="0.25">
      <c r="A2519" s="4" t="s">
        <v>5087</v>
      </c>
      <c r="B2519" s="4" t="s">
        <v>5088</v>
      </c>
    </row>
    <row r="2520" spans="1:2" x14ac:dyDescent="0.25">
      <c r="A2520" s="4" t="s">
        <v>5089</v>
      </c>
      <c r="B2520" s="4" t="s">
        <v>5090</v>
      </c>
    </row>
    <row r="2521" spans="1:2" x14ac:dyDescent="0.25">
      <c r="A2521" s="4" t="s">
        <v>5091</v>
      </c>
      <c r="B2521" s="4" t="s">
        <v>5092</v>
      </c>
    </row>
    <row r="2522" spans="1:2" x14ac:dyDescent="0.25">
      <c r="A2522" s="4" t="s">
        <v>5093</v>
      </c>
      <c r="B2522" s="4" t="s">
        <v>5094</v>
      </c>
    </row>
    <row r="2523" spans="1:2" x14ac:dyDescent="0.25">
      <c r="A2523" s="4" t="s">
        <v>5095</v>
      </c>
      <c r="B2523" s="4" t="s">
        <v>5096</v>
      </c>
    </row>
    <row r="2524" spans="1:2" x14ac:dyDescent="0.25">
      <c r="A2524" s="4" t="s">
        <v>5097</v>
      </c>
      <c r="B2524" s="4" t="s">
        <v>5098</v>
      </c>
    </row>
    <row r="2525" spans="1:2" x14ac:dyDescent="0.25">
      <c r="A2525" s="4" t="s">
        <v>5099</v>
      </c>
      <c r="B2525" s="4" t="s">
        <v>5100</v>
      </c>
    </row>
    <row r="2526" spans="1:2" x14ac:dyDescent="0.25">
      <c r="A2526" s="4" t="s">
        <v>5101</v>
      </c>
      <c r="B2526" s="4" t="s">
        <v>5102</v>
      </c>
    </row>
    <row r="2527" spans="1:2" x14ac:dyDescent="0.25">
      <c r="A2527" s="4" t="s">
        <v>5103</v>
      </c>
      <c r="B2527" s="4" t="s">
        <v>5104</v>
      </c>
    </row>
    <row r="2528" spans="1:2" x14ac:dyDescent="0.25">
      <c r="A2528" s="4" t="s">
        <v>5105</v>
      </c>
      <c r="B2528" s="4" t="s">
        <v>5106</v>
      </c>
    </row>
    <row r="2529" spans="1:2" x14ac:dyDescent="0.25">
      <c r="A2529" s="4" t="s">
        <v>5107</v>
      </c>
      <c r="B2529" s="4" t="s">
        <v>5108</v>
      </c>
    </row>
    <row r="2530" spans="1:2" x14ac:dyDescent="0.25">
      <c r="A2530" s="4" t="s">
        <v>5109</v>
      </c>
      <c r="B2530" s="4" t="s">
        <v>5110</v>
      </c>
    </row>
    <row r="2531" spans="1:2" x14ac:dyDescent="0.25">
      <c r="A2531" s="4" t="s">
        <v>5111</v>
      </c>
      <c r="B2531" s="4" t="s">
        <v>5112</v>
      </c>
    </row>
    <row r="2532" spans="1:2" x14ac:dyDescent="0.25">
      <c r="A2532" s="4" t="s">
        <v>5113</v>
      </c>
      <c r="B2532" s="4" t="s">
        <v>5114</v>
      </c>
    </row>
    <row r="2533" spans="1:2" x14ac:dyDescent="0.25">
      <c r="A2533" s="4" t="s">
        <v>5115</v>
      </c>
      <c r="B2533" s="4" t="s">
        <v>5116</v>
      </c>
    </row>
    <row r="2534" spans="1:2" x14ac:dyDescent="0.25">
      <c r="A2534" s="4" t="s">
        <v>5117</v>
      </c>
      <c r="B2534" s="4" t="s">
        <v>5118</v>
      </c>
    </row>
    <row r="2535" spans="1:2" x14ac:dyDescent="0.25">
      <c r="A2535" s="4" t="s">
        <v>5119</v>
      </c>
      <c r="B2535" s="4" t="s">
        <v>5120</v>
      </c>
    </row>
    <row r="2536" spans="1:2" x14ac:dyDescent="0.25">
      <c r="A2536" s="4" t="s">
        <v>5121</v>
      </c>
      <c r="B2536" s="4" t="s">
        <v>5122</v>
      </c>
    </row>
    <row r="2537" spans="1:2" x14ac:dyDescent="0.25">
      <c r="A2537" s="4" t="s">
        <v>5123</v>
      </c>
      <c r="B2537" s="4" t="s">
        <v>5124</v>
      </c>
    </row>
    <row r="2538" spans="1:2" x14ac:dyDescent="0.25">
      <c r="A2538" s="4" t="s">
        <v>5125</v>
      </c>
      <c r="B2538" s="4" t="s">
        <v>5126</v>
      </c>
    </row>
    <row r="2539" spans="1:2" x14ac:dyDescent="0.25">
      <c r="A2539" s="4" t="s">
        <v>5127</v>
      </c>
      <c r="B2539" s="4" t="s">
        <v>5128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A15" workbookViewId="0">
      <selection activeCell="B1" sqref="B1:B1048576"/>
    </sheetView>
  </sheetViews>
  <sheetFormatPr defaultRowHeight="15" x14ac:dyDescent="0.25"/>
  <cols>
    <col min="1" max="1" width="25.5703125" customWidth="1"/>
    <col min="2" max="2" width="67.5703125" customWidth="1"/>
  </cols>
  <sheetData>
    <row r="1" spans="1:2" x14ac:dyDescent="0.25">
      <c r="A1" s="16" t="s">
        <v>5129</v>
      </c>
      <c r="B1" s="5" t="s">
        <v>3</v>
      </c>
    </row>
    <row r="2" spans="1:2" x14ac:dyDescent="0.25">
      <c r="A2" s="15" t="s">
        <v>229</v>
      </c>
      <c r="B2" s="6" t="s">
        <v>5130</v>
      </c>
    </row>
    <row r="3" spans="1:2" x14ac:dyDescent="0.25">
      <c r="A3" s="14" t="s">
        <v>5131</v>
      </c>
      <c r="B3" s="7" t="s">
        <v>5132</v>
      </c>
    </row>
    <row r="4" spans="1:2" x14ac:dyDescent="0.25">
      <c r="A4" s="15" t="s">
        <v>5133</v>
      </c>
      <c r="B4" s="6" t="s">
        <v>5134</v>
      </c>
    </row>
    <row r="5" spans="1:2" x14ac:dyDescent="0.25">
      <c r="A5" s="14" t="s">
        <v>5135</v>
      </c>
      <c r="B5" s="7" t="s">
        <v>5136</v>
      </c>
    </row>
    <row r="6" spans="1:2" x14ac:dyDescent="0.25">
      <c r="A6" s="15" t="s">
        <v>5137</v>
      </c>
      <c r="B6" s="6" t="s">
        <v>5138</v>
      </c>
    </row>
    <row r="7" spans="1:2" x14ac:dyDescent="0.25">
      <c r="A7" s="14" t="s">
        <v>5139</v>
      </c>
      <c r="B7" s="7" t="s">
        <v>5140</v>
      </c>
    </row>
    <row r="8" spans="1:2" x14ac:dyDescent="0.25">
      <c r="A8" s="15" t="s">
        <v>5141</v>
      </c>
      <c r="B8" s="6" t="s">
        <v>5142</v>
      </c>
    </row>
    <row r="9" spans="1:2" x14ac:dyDescent="0.25">
      <c r="A9" s="14" t="s">
        <v>5143</v>
      </c>
      <c r="B9" s="7" t="s">
        <v>5144</v>
      </c>
    </row>
    <row r="10" spans="1:2" x14ac:dyDescent="0.25">
      <c r="A10" s="15" t="s">
        <v>5145</v>
      </c>
      <c r="B10" s="6" t="s">
        <v>5146</v>
      </c>
    </row>
    <row r="11" spans="1:2" x14ac:dyDescent="0.25">
      <c r="A11" s="14" t="s">
        <v>278</v>
      </c>
      <c r="B11" s="7" t="s">
        <v>5147</v>
      </c>
    </row>
    <row r="12" spans="1:2" x14ac:dyDescent="0.25">
      <c r="A12" s="15" t="s">
        <v>248</v>
      </c>
      <c r="B12" s="6" t="s">
        <v>5148</v>
      </c>
    </row>
    <row r="13" spans="1:2" x14ac:dyDescent="0.25">
      <c r="A13" s="14" t="s">
        <v>246</v>
      </c>
      <c r="B13" s="7" t="s">
        <v>5149</v>
      </c>
    </row>
    <row r="14" spans="1:2" x14ac:dyDescent="0.25">
      <c r="A14" s="15" t="s">
        <v>258</v>
      </c>
      <c r="B14" s="6" t="s">
        <v>5150</v>
      </c>
    </row>
    <row r="15" spans="1:2" x14ac:dyDescent="0.25">
      <c r="A15" s="14" t="s">
        <v>10</v>
      </c>
      <c r="B15" s="7" t="s">
        <v>5151</v>
      </c>
    </row>
    <row r="16" spans="1:2" x14ac:dyDescent="0.25">
      <c r="A16" s="15" t="s">
        <v>17</v>
      </c>
      <c r="B16" s="6" t="s">
        <v>5152</v>
      </c>
    </row>
    <row r="17" spans="1:2" x14ac:dyDescent="0.25">
      <c r="A17" s="14" t="s">
        <v>224</v>
      </c>
      <c r="B17" s="7" t="s">
        <v>5153</v>
      </c>
    </row>
    <row r="18" spans="1:2" x14ac:dyDescent="0.25">
      <c r="A18" s="15" t="s">
        <v>5154</v>
      </c>
      <c r="B18" s="6" t="s">
        <v>5155</v>
      </c>
    </row>
    <row r="19" spans="1:2" x14ac:dyDescent="0.25">
      <c r="A19" s="14" t="s">
        <v>5156</v>
      </c>
      <c r="B19" s="7" t="s">
        <v>5157</v>
      </c>
    </row>
    <row r="20" spans="1:2" x14ac:dyDescent="0.25">
      <c r="A20" s="15" t="s">
        <v>380</v>
      </c>
      <c r="B20" s="6" t="s">
        <v>5158</v>
      </c>
    </row>
    <row r="21" spans="1:2" x14ac:dyDescent="0.25">
      <c r="A21" s="14" t="s">
        <v>5159</v>
      </c>
      <c r="B21" s="7" t="s">
        <v>5160</v>
      </c>
    </row>
    <row r="22" spans="1:2" x14ac:dyDescent="0.25">
      <c r="A22" s="15" t="s">
        <v>5161</v>
      </c>
      <c r="B22" s="6" t="s">
        <v>5162</v>
      </c>
    </row>
    <row r="23" spans="1:2" x14ac:dyDescent="0.25">
      <c r="A23" s="14" t="s">
        <v>477</v>
      </c>
      <c r="B23" s="7" t="s">
        <v>5163</v>
      </c>
    </row>
    <row r="24" spans="1:2" x14ac:dyDescent="0.25">
      <c r="A24" s="15" t="s">
        <v>5164</v>
      </c>
      <c r="B24" s="6" t="s">
        <v>5165</v>
      </c>
    </row>
    <row r="25" spans="1:2" x14ac:dyDescent="0.25">
      <c r="A25" s="14" t="s">
        <v>5166</v>
      </c>
      <c r="B25" s="7" t="s">
        <v>5162</v>
      </c>
    </row>
    <row r="26" spans="1:2" x14ac:dyDescent="0.25">
      <c r="A26" s="15" t="s">
        <v>265</v>
      </c>
      <c r="B26" s="6" t="s">
        <v>5167</v>
      </c>
    </row>
    <row r="27" spans="1:2" x14ac:dyDescent="0.25">
      <c r="A27" s="14" t="s">
        <v>20</v>
      </c>
      <c r="B27" s="7" t="s">
        <v>5168</v>
      </c>
    </row>
    <row r="28" spans="1:2" x14ac:dyDescent="0.25">
      <c r="A28" s="15" t="s">
        <v>24</v>
      </c>
      <c r="B28" s="6" t="s">
        <v>5169</v>
      </c>
    </row>
    <row r="29" spans="1:2" x14ac:dyDescent="0.25">
      <c r="A29" s="14" t="s">
        <v>80</v>
      </c>
      <c r="B29" s="7" t="s">
        <v>5170</v>
      </c>
    </row>
    <row r="30" spans="1:2" x14ac:dyDescent="0.25">
      <c r="A30" s="15" t="s">
        <v>21</v>
      </c>
      <c r="B30" s="6" t="s">
        <v>5171</v>
      </c>
    </row>
    <row r="31" spans="1:2" x14ac:dyDescent="0.25">
      <c r="A31" s="14" t="s">
        <v>259</v>
      </c>
      <c r="B31" s="7" t="s">
        <v>5172</v>
      </c>
    </row>
    <row r="32" spans="1:2" x14ac:dyDescent="0.25">
      <c r="A32" s="15" t="s">
        <v>214</v>
      </c>
      <c r="B32" s="6" t="s">
        <v>5173</v>
      </c>
    </row>
    <row r="33" spans="1:2" x14ac:dyDescent="0.25">
      <c r="A33" s="14" t="s">
        <v>242</v>
      </c>
      <c r="B33" s="7" t="s">
        <v>5174</v>
      </c>
    </row>
    <row r="34" spans="1:2" x14ac:dyDescent="0.25">
      <c r="A34" s="15" t="s">
        <v>64</v>
      </c>
      <c r="B34" s="6" t="s">
        <v>5175</v>
      </c>
    </row>
    <row r="35" spans="1:2" x14ac:dyDescent="0.25">
      <c r="A35" s="14" t="s">
        <v>62</v>
      </c>
      <c r="B35" s="7" t="s">
        <v>5176</v>
      </c>
    </row>
    <row r="36" spans="1:2" x14ac:dyDescent="0.25">
      <c r="A36" s="15" t="s">
        <v>14</v>
      </c>
      <c r="B36" s="6" t="s">
        <v>5177</v>
      </c>
    </row>
    <row r="37" spans="1:2" x14ac:dyDescent="0.25">
      <c r="A37" s="14" t="s">
        <v>12</v>
      </c>
      <c r="B37" s="7" t="s">
        <v>5178</v>
      </c>
    </row>
    <row r="38" spans="1:2" x14ac:dyDescent="0.25">
      <c r="A38" s="15" t="s">
        <v>266</v>
      </c>
      <c r="B38" s="6" t="s">
        <v>5179</v>
      </c>
    </row>
    <row r="39" spans="1:2" x14ac:dyDescent="0.25">
      <c r="A39" s="14" t="s">
        <v>5180</v>
      </c>
      <c r="B39" s="7" t="s">
        <v>5181</v>
      </c>
    </row>
    <row r="40" spans="1:2" x14ac:dyDescent="0.25">
      <c r="A40" s="15" t="s">
        <v>13</v>
      </c>
      <c r="B40" s="6" t="s">
        <v>5182</v>
      </c>
    </row>
    <row r="41" spans="1:2" x14ac:dyDescent="0.25">
      <c r="A41" s="14" t="s">
        <v>5183</v>
      </c>
      <c r="B41" s="7" t="s">
        <v>5184</v>
      </c>
    </row>
    <row r="42" spans="1:2" x14ac:dyDescent="0.25">
      <c r="A42" s="15" t="s">
        <v>5185</v>
      </c>
      <c r="B42" s="6" t="s">
        <v>5186</v>
      </c>
    </row>
    <row r="43" spans="1:2" x14ac:dyDescent="0.25">
      <c r="A43" s="14" t="s">
        <v>490</v>
      </c>
      <c r="B43" s="7" t="s">
        <v>5187</v>
      </c>
    </row>
    <row r="44" spans="1:2" x14ac:dyDescent="0.25">
      <c r="A44" s="15" t="s">
        <v>218</v>
      </c>
      <c r="B44" s="6" t="s">
        <v>5188</v>
      </c>
    </row>
    <row r="45" spans="1:2" x14ac:dyDescent="0.25">
      <c r="A45" s="14" t="s">
        <v>489</v>
      </c>
      <c r="B45" s="7" t="s">
        <v>5189</v>
      </c>
    </row>
    <row r="46" spans="1:2" x14ac:dyDescent="0.25">
      <c r="A46" s="15" t="s">
        <v>372</v>
      </c>
      <c r="B46" s="6" t="s">
        <v>5190</v>
      </c>
    </row>
    <row r="47" spans="1:2" x14ac:dyDescent="0.25">
      <c r="A47" s="14" t="s">
        <v>240</v>
      </c>
      <c r="B47" s="7" t="s">
        <v>5191</v>
      </c>
    </row>
    <row r="48" spans="1:2" x14ac:dyDescent="0.25">
      <c r="A48" s="15" t="s">
        <v>5192</v>
      </c>
      <c r="B48" s="6" t="s">
        <v>5193</v>
      </c>
    </row>
    <row r="49" spans="1:2" x14ac:dyDescent="0.25">
      <c r="A49" s="14" t="s">
        <v>238</v>
      </c>
      <c r="B49" s="7" t="s">
        <v>5194</v>
      </c>
    </row>
  </sheetData>
  <autoFilter ref="A1:B4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lista pagamenti</vt:lpstr>
      <vt:lpstr>lista fonitori</vt:lpstr>
      <vt:lpstr>tespag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Lovato</dc:creator>
  <cp:lastModifiedBy>Tiziana Lovato</cp:lastModifiedBy>
  <dcterms:created xsi:type="dcterms:W3CDTF">2023-07-11T13:59:43Z</dcterms:created>
  <dcterms:modified xsi:type="dcterms:W3CDTF">2023-07-11T13:59:58Z</dcterms:modified>
</cp:coreProperties>
</file>